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2120" windowHeight="83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<sst xmlns="http://schemas.openxmlformats.org/spreadsheetml/2006/main" count="57" uniqueCount="57">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</sst>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9" fontId="1" fillId="0" borderId="3" xfId="21" applyFont="1" applyBorder="1" applyAlignment="1">
      <alignment/>
    </xf>
    <xf numFmtId="0" fontId="0" fillId="0" borderId="0" xfId="0" applyFill="1" applyAlignment="1">
      <alignment/>
    </xf>
    <xf numFmtId="17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Chart!$B$1:$BM$1</c:f>
              <c:strCache>
                <c:ptCount val="64"/>
                <c:pt idx="0">
                  <c:v>27453</c:v>
                </c:pt>
                <c:pt idx="1">
                  <c:v>29645</c:v>
                </c:pt>
                <c:pt idx="2">
                  <c:v>30375</c:v>
                </c:pt>
                <c:pt idx="3">
                  <c:v>31836</c:v>
                </c:pt>
                <c:pt idx="4">
                  <c:v>32508</c:v>
                </c:pt>
                <c:pt idx="5">
                  <c:v>32873</c:v>
                </c:pt>
                <c:pt idx="6">
                  <c:v>33238</c:v>
                </c:pt>
                <c:pt idx="7">
                  <c:v>33603</c:v>
                </c:pt>
                <c:pt idx="8">
                  <c:v>33969</c:v>
                </c:pt>
                <c:pt idx="9">
                  <c:v>34334</c:v>
                </c:pt>
                <c:pt idx="10">
                  <c:v>34699</c:v>
                </c:pt>
                <c:pt idx="11">
                  <c:v>35064</c:v>
                </c:pt>
                <c:pt idx="12">
                  <c:v>35430</c:v>
                </c:pt>
                <c:pt idx="13">
                  <c:v>35795</c:v>
                </c:pt>
                <c:pt idx="14">
                  <c:v>36160</c:v>
                </c:pt>
                <c:pt idx="15">
                  <c:v>36525</c:v>
                </c:pt>
                <c:pt idx="16">
                  <c:v>36891</c:v>
                </c:pt>
                <c:pt idx="17">
                  <c:v>37256</c:v>
                </c:pt>
                <c:pt idx="18">
                  <c:v>37621</c:v>
                </c:pt>
                <c:pt idx="19">
                  <c:v>37741</c:v>
                </c:pt>
                <c:pt idx="20">
                  <c:v>37986</c:v>
                </c:pt>
                <c:pt idx="21">
                  <c:v>38077</c:v>
                </c:pt>
                <c:pt idx="22">
                  <c:v>38416</c:v>
                </c:pt>
                <c:pt idx="23">
                  <c:v>38569</c:v>
                </c:pt>
                <c:pt idx="24">
                  <c:v>38691</c:v>
                </c:pt>
                <c:pt idx="25">
                  <c:v>38873</c:v>
                </c:pt>
                <c:pt idx="26">
                  <c:v>39056</c:v>
                </c:pt>
                <c:pt idx="27">
                  <c:v>39207</c:v>
                </c:pt>
                <c:pt idx="28">
                  <c:v>39301</c:v>
                </c:pt>
                <c:pt idx="29">
                  <c:v>39393</c:v>
                </c:pt>
                <c:pt idx="30">
                  <c:v>39448</c:v>
                </c:pt>
                <c:pt idx="31">
                  <c:v>39569</c:v>
                </c:pt>
                <c:pt idx="32">
                  <c:v>39753</c:v>
                </c:pt>
                <c:pt idx="33">
                  <c:v>39814</c:v>
                </c:pt>
                <c:pt idx="34">
                  <c:v>39934</c:v>
                </c:pt>
                <c:pt idx="35">
                  <c:v>40118</c:v>
                </c:pt>
                <c:pt idx="36">
                  <c:v>40209</c:v>
                </c:pt>
                <c:pt idx="37">
                  <c:v>40299</c:v>
                </c:pt>
                <c:pt idx="38">
                  <c:v>40483</c:v>
                </c:pt>
                <c:pt idx="39">
                  <c:v>40544</c:v>
                </c:pt>
                <c:pt idx="40">
                  <c:v>40644</c:v>
                </c:pt>
                <c:pt idx="41">
                  <c:v>40725</c:v>
                </c:pt>
                <c:pt idx="42">
                  <c:v>40817</c:v>
                </c:pt>
                <c:pt idx="43">
                  <c:v>40909</c:v>
                </c:pt>
                <c:pt idx="44">
                  <c:v>41000</c:v>
                </c:pt>
                <c:pt idx="45">
                  <c:v>41091</c:v>
                </c:pt>
                <c:pt idx="46">
                  <c:v>41183</c:v>
                </c:pt>
                <c:pt idx="47">
                  <c:v>41275</c:v>
                </c:pt>
                <c:pt idx="48">
                  <c:v>41365</c:v>
                </c:pt>
                <c:pt idx="49">
                  <c:v>41487</c:v>
                </c:pt>
                <c:pt idx="50">
                  <c:v>41609</c:v>
                </c:pt>
                <c:pt idx="51">
                  <c:v>41730</c:v>
                </c:pt>
                <c:pt idx="52">
                  <c:v>41852</c:v>
                </c:pt>
                <c:pt idx="53">
                  <c:v>41974</c:v>
                </c:pt>
                <c:pt idx="54">
                  <c:v>42095</c:v>
                </c:pt>
                <c:pt idx="55">
                  <c:v>42217</c:v>
                </c:pt>
                <c:pt idx="56">
                  <c:v>42339</c:v>
                </c:pt>
                <c:pt idx="57">
                  <c:v>42430</c:v>
                </c:pt>
                <c:pt idx="58">
                  <c:v>42522</c:v>
                </c:pt>
                <c:pt idx="59">
                  <c:v>42583</c:v>
                </c:pt>
                <c:pt idx="60">
                  <c:v>42644</c:v>
                </c:pt>
                <c:pt idx="61">
                  <c:v>42735</c:v>
                </c:pt>
                <c:pt idx="62">
                  <c:v>42783</c:v>
                </c:pt>
                <c:pt idx="63">
                  <c:v>42842</c:v>
                </c:pt>
              </c:strCache>
            </c:strRef>
          </c:cat>
          <c:val>
            <c:numRef>
              <c:f>Chart!$B$2:$BM$2</c:f>
              <c:numCache>
                <c:ptCount val="64"/>
                <c:pt idx="0">
                  <c:v>3303</c:v>
                </c:pt>
                <c:pt idx="1">
                  <c:v>7756</c:v>
                </c:pt>
                <c:pt idx="2">
                  <c:v>6328</c:v>
                </c:pt>
                <c:pt idx="3">
                  <c:v>5483</c:v>
                </c:pt>
                <c:pt idx="4">
                  <c:v>6253</c:v>
                </c:pt>
                <c:pt idx="5">
                  <c:v>7841</c:v>
                </c:pt>
                <c:pt idx="6">
                  <c:v>9130</c:v>
                </c:pt>
                <c:pt idx="7">
                  <c:v>9162</c:v>
                </c:pt>
                <c:pt idx="8">
                  <c:v>11416</c:v>
                </c:pt>
                <c:pt idx="9">
                  <c:v>9539</c:v>
                </c:pt>
                <c:pt idx="10">
                  <c:v>10641</c:v>
                </c:pt>
                <c:pt idx="11">
                  <c:v>13658</c:v>
                </c:pt>
                <c:pt idx="12">
                  <c:v>21580</c:v>
                </c:pt>
                <c:pt idx="13">
                  <c:v>22872</c:v>
                </c:pt>
                <c:pt idx="14">
                  <c:v>30007</c:v>
                </c:pt>
                <c:pt idx="15">
                  <c:v>33017</c:v>
                </c:pt>
                <c:pt idx="16">
                  <c:v>32922</c:v>
                </c:pt>
                <c:pt idx="17">
                  <c:v>27710</c:v>
                </c:pt>
                <c:pt idx="18">
                  <c:v>22871</c:v>
                </c:pt>
                <c:pt idx="19">
                  <c:v>21605</c:v>
                </c:pt>
                <c:pt idx="20">
                  <c:v>19363</c:v>
                </c:pt>
                <c:pt idx="21">
                  <c:v>19230</c:v>
                </c:pt>
                <c:pt idx="22">
                  <c:v>22602</c:v>
                </c:pt>
                <c:pt idx="23">
                  <c:v>19795</c:v>
                </c:pt>
                <c:pt idx="24">
                  <c:v>17413</c:v>
                </c:pt>
                <c:pt idx="25">
                  <c:v>13716</c:v>
                </c:pt>
                <c:pt idx="26">
                  <c:v>11792</c:v>
                </c:pt>
                <c:pt idx="27">
                  <c:v>13483</c:v>
                </c:pt>
                <c:pt idx="28">
                  <c:v>14373</c:v>
                </c:pt>
                <c:pt idx="29">
                  <c:v>14080</c:v>
                </c:pt>
                <c:pt idx="30">
                  <c:v>15112</c:v>
                </c:pt>
                <c:pt idx="31">
                  <c:v>14877</c:v>
                </c:pt>
                <c:pt idx="32">
                  <c:v>17168</c:v>
                </c:pt>
                <c:pt idx="33">
                  <c:v>16146</c:v>
                </c:pt>
                <c:pt idx="34">
                  <c:v>15759</c:v>
                </c:pt>
                <c:pt idx="35">
                  <c:v>14538</c:v>
                </c:pt>
                <c:pt idx="36">
                  <c:v>15059</c:v>
                </c:pt>
                <c:pt idx="37">
                  <c:v>15161</c:v>
                </c:pt>
                <c:pt idx="38">
                  <c:v>14801</c:v>
                </c:pt>
                <c:pt idx="39">
                  <c:v>15068</c:v>
                </c:pt>
                <c:pt idx="40">
                  <c:v>14303</c:v>
                </c:pt>
                <c:pt idx="41">
                  <c:v>14099</c:v>
                </c:pt>
                <c:pt idx="42">
                  <c:v>14042</c:v>
                </c:pt>
                <c:pt idx="43">
                  <c:v>14343</c:v>
                </c:pt>
                <c:pt idx="44">
                  <c:v>14100</c:v>
                </c:pt>
                <c:pt idx="45">
                  <c:v>13856</c:v>
                </c:pt>
                <c:pt idx="46">
                  <c:v>15283</c:v>
                </c:pt>
                <c:pt idx="47">
                  <c:v>15078</c:v>
                </c:pt>
                <c:pt idx="48">
                  <c:v>15189</c:v>
                </c:pt>
                <c:pt idx="49">
                  <c:v>14558</c:v>
                </c:pt>
                <c:pt idx="50">
                  <c:v>14637</c:v>
                </c:pt>
                <c:pt idx="51">
                  <c:v>15176</c:v>
                </c:pt>
                <c:pt idx="52">
                  <c:v>15152</c:v>
                </c:pt>
                <c:pt idx="53">
                  <c:v>12800</c:v>
                </c:pt>
                <c:pt idx="54">
                  <c:v>12488</c:v>
                </c:pt>
                <c:pt idx="55">
                  <c:v>12235</c:v>
                </c:pt>
                <c:pt idx="56">
                  <c:v>11693</c:v>
                </c:pt>
                <c:pt idx="57">
                  <c:v>12331</c:v>
                </c:pt>
                <c:pt idx="58">
                  <c:v>16458</c:v>
                </c:pt>
                <c:pt idx="59">
                  <c:v>19304</c:v>
                </c:pt>
                <c:pt idx="60">
                  <c:v>20170</c:v>
                </c:pt>
                <c:pt idx="61">
                  <c:v>20406</c:v>
                </c:pt>
                <c:pt idx="62">
                  <c:v>20406</c:v>
                </c:pt>
                <c:pt idx="63">
                  <c:v>20406</c:v>
                </c:pt>
              </c:numCache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  <c:max val="1407"/>
        </c:scaling>
        <c:axPos val="b"/>
        <c:delete val="0"/>
        <c:numFmt formatCode="General" sourceLinked="1"/>
        <c:majorTickMark val="out"/>
        <c:minorTickMark val="none"/>
        <c:tickLblPos val="nextTo"/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18</xdr:col>
      <xdr:colOff>514350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52425"/>
        <a:ext cx="113442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"/>
  <sheetViews>
    <sheetView tabSelected="1" workbookViewId="0" topLeftCell="A1">
      <pane xSplit="1" ySplit="2" topLeftCell="B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43" max="73" width="8.7109375" style="9" customWidth="1"/>
  </cols>
  <sheetData>
    <row r="1" ht="12.75" thickBot="1">
      <c r="A1" t="s">
        <v>55</v>
      </c>
    </row>
    <row r="2" spans="1:73" ht="12.7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</row>
    <row r="3" spans="1:73" ht="12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</row>
    <row r="4" spans="1:73" ht="12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</row>
    <row r="5" spans="1:73" ht="12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</row>
    <row r="6" spans="1:73" ht="12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</row>
    <row r="7" spans="1:73" ht="12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</row>
    <row r="8" spans="1:73" ht="12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</row>
    <row r="9" spans="1:73" ht="12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</row>
    <row r="10" spans="1:73" ht="12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</row>
    <row r="11" spans="1:73" ht="12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</row>
    <row r="12" spans="1:73" ht="12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</row>
    <row r="13" spans="1:73" ht="12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</row>
    <row r="14" spans="1:73" ht="12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</row>
    <row r="15" spans="1:73" ht="12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</row>
    <row r="16" spans="1:73" ht="12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</row>
    <row r="17" spans="1:73" ht="12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</row>
    <row r="18" spans="1:73" ht="12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</row>
    <row r="19" spans="1:73" ht="12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</row>
    <row r="20" spans="1:73" ht="12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</row>
    <row r="21" spans="1:73" ht="12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</row>
    <row r="22" spans="1:73" ht="12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</row>
    <row r="23" spans="1:73" ht="12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</row>
    <row r="24" spans="1:73" ht="12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</row>
    <row r="25" spans="1:73" ht="12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</row>
    <row r="26" spans="1:73" ht="12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</row>
    <row r="27" spans="1:73" ht="12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</row>
    <row r="28" spans="1:73" ht="12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</row>
    <row r="29" spans="1:73" ht="12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</row>
    <row r="30" spans="1:73" ht="12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</row>
    <row r="31" spans="1:73" ht="12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</row>
    <row r="32" spans="1:73" ht="12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</row>
    <row r="33" spans="1:73" ht="12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</row>
    <row r="34" spans="1:73" ht="12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</row>
    <row r="35" spans="1:73" ht="12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</row>
    <row r="36" spans="1:73" ht="12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</row>
    <row r="37" spans="1:73" ht="12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</row>
    <row r="38" spans="1:73" ht="12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</row>
    <row r="39" spans="1:73" ht="12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</row>
    <row r="40" spans="1:73" ht="12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</row>
    <row r="41" spans="1:73" ht="12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</row>
    <row r="42" spans="1:73" ht="12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</row>
    <row r="43" spans="1:73" ht="12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</row>
    <row r="44" spans="1:73" ht="12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</row>
    <row r="45" spans="1:73" ht="12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</row>
    <row r="46" spans="1:73" ht="12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</row>
    <row r="47" spans="1:73" ht="12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</row>
    <row r="48" spans="1:73" ht="12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</row>
    <row r="49" spans="1:73" ht="12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</row>
    <row r="50" spans="1:73" ht="12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</row>
    <row r="51" spans="1:73" ht="12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</row>
    <row r="52" spans="1:73" ht="12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</row>
    <row r="53" spans="1:73" ht="12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</row>
    <row r="54" spans="1:73" ht="12.7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</row>
    <row r="55" spans="1:73" ht="12.7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>SUM(BM3:BM54)</f>
        <v>18307</v>
      </c>
      <c r="BN55" s="13">
        <f>SUM(BN3:BN54)</f>
        <v>16295</v>
      </c>
      <c r="BO55" s="13">
        <f>SUM(BO3:BO54)</f>
        <v>14869</v>
      </c>
      <c r="BP55" s="13">
        <f>SUM(BP3:BP54)</f>
        <v>14998</v>
      </c>
      <c r="BQ55" s="13">
        <f>SUM(BQ3:BQ54)</f>
        <v>15354</v>
      </c>
      <c r="BR55" s="13">
        <f>SUM(BR3:BR54)</f>
        <v>15034</v>
      </c>
      <c r="BS55" s="13">
        <f>SUM(BS3:BS54)</f>
        <v>15662</v>
      </c>
      <c r="BT55" s="13">
        <f>SUM(BT3:BT54)</f>
        <v>15008</v>
      </c>
      <c r="BU55" s="13">
        <f>SUM(BU3:BU54)</f>
        <v>14797</v>
      </c>
    </row>
    <row r="56" spans="1:73" ht="12.75" thickBot="1">
      <c r="A56" s="4" t="s">
        <v>52</v>
      </c>
      <c r="B56" s="3"/>
      <c r="C56" s="8">
        <f aca="true" t="shared" si="2" ref="C56:AN56">C55/B55-1</f>
        <v>1.3481683318195579</v>
      </c>
      <c r="D56" s="8">
        <f t="shared" si="2"/>
        <v>-0.18411552346570392</v>
      </c>
      <c r="E56" s="8">
        <f t="shared" si="2"/>
        <v>-0.13353350189633373</v>
      </c>
      <c r="F56" s="8">
        <f t="shared" si="2"/>
        <v>0.14043406894036115</v>
      </c>
      <c r="G56" s="8">
        <f t="shared" si="2"/>
        <v>0.2539581001119462</v>
      </c>
      <c r="H56" s="8">
        <f t="shared" si="2"/>
        <v>0.1643922969009055</v>
      </c>
      <c r="I56" s="8">
        <f t="shared" si="2"/>
        <v>0.0035049288061337336</v>
      </c>
      <c r="J56" s="8">
        <f t="shared" si="2"/>
        <v>0.24601615367823615</v>
      </c>
      <c r="K56" s="8">
        <f t="shared" si="2"/>
        <v>-0.1644183601962158</v>
      </c>
      <c r="L56" s="8">
        <f t="shared" si="2"/>
        <v>0.11552573645036168</v>
      </c>
      <c r="M56" s="8">
        <f t="shared" si="2"/>
        <v>0.28352598439996246</v>
      </c>
      <c r="N56" s="8">
        <f t="shared" si="2"/>
        <v>0.5800263581783569</v>
      </c>
      <c r="O56" s="8">
        <f t="shared" si="2"/>
        <v>0.05987025023169612</v>
      </c>
      <c r="P56" s="8">
        <f t="shared" si="2"/>
        <v>0.3119534802378454</v>
      </c>
      <c r="Q56" s="8">
        <f t="shared" si="2"/>
        <v>0.10030992768354041</v>
      </c>
      <c r="R56" s="8">
        <f t="shared" si="2"/>
        <v>-0.0028773056304327582</v>
      </c>
      <c r="S56" s="8">
        <f t="shared" si="2"/>
        <v>-0.15831358969685927</v>
      </c>
      <c r="T56" s="8">
        <f t="shared" si="2"/>
        <v>-0.17463009743774816</v>
      </c>
      <c r="U56" s="8">
        <f t="shared" si="2"/>
        <v>-0.055353941672860785</v>
      </c>
      <c r="V56" s="8">
        <f t="shared" si="2"/>
        <v>-0.10377227493635732</v>
      </c>
      <c r="W56" s="8">
        <f t="shared" si="2"/>
        <v>-0.0068687703351753004</v>
      </c>
      <c r="X56" s="8">
        <f t="shared" si="2"/>
        <v>0.17535101404056164</v>
      </c>
      <c r="Y56" s="8">
        <f t="shared" si="2"/>
        <v>-0.12419254933191748</v>
      </c>
      <c r="Z56" s="8">
        <f t="shared" si="2"/>
        <v>-0.12033341752967919</v>
      </c>
      <c r="AA56" s="8">
        <f t="shared" si="2"/>
        <v>-0.21231263998162297</v>
      </c>
      <c r="AB56" s="8">
        <f t="shared" si="2"/>
        <v>-0.14027413240011666</v>
      </c>
      <c r="AC56" s="8">
        <f t="shared" si="2"/>
        <v>0.14340230664857523</v>
      </c>
      <c r="AD56" s="8">
        <f t="shared" si="2"/>
        <v>0.06600904843135802</v>
      </c>
      <c r="AE56" s="8">
        <f t="shared" si="2"/>
        <v>-0.020385444931468766</v>
      </c>
      <c r="AF56" s="8">
        <f t="shared" si="2"/>
        <v>0.0732954545454545</v>
      </c>
      <c r="AG56" s="8">
        <f t="shared" si="2"/>
        <v>-0.015550555849655923</v>
      </c>
      <c r="AH56" s="8">
        <f t="shared" si="2"/>
        <v>0.15399610136452235</v>
      </c>
      <c r="AI56" s="8">
        <f t="shared" si="2"/>
        <v>-0.05952935694315009</v>
      </c>
      <c r="AJ56" s="8">
        <f t="shared" si="2"/>
        <v>-0.023968784838350077</v>
      </c>
      <c r="AK56" s="8">
        <f t="shared" si="2"/>
        <v>-0.07747953550352182</v>
      </c>
      <c r="AL56" s="8">
        <f t="shared" si="2"/>
        <v>0.03583711652221755</v>
      </c>
      <c r="AM56" s="8">
        <f t="shared" si="2"/>
        <v>0.006773358124709583</v>
      </c>
      <c r="AN56" s="8">
        <f t="shared" si="2"/>
        <v>-0.023745135545148788</v>
      </c>
      <c r="AO56" s="8">
        <f aca="true" t="shared" si="3" ref="AO56:BI56">AO55/AN55-1</f>
        <v>0.01803932166745481</v>
      </c>
      <c r="AP56" s="8">
        <f t="shared" si="3"/>
        <v>-0.050769843376692325</v>
      </c>
      <c r="AQ56" s="8">
        <f t="shared" si="3"/>
        <v>-0.01426274208208067</v>
      </c>
      <c r="AR56" s="8">
        <f t="shared" si="3"/>
        <v>-0.004042839917724694</v>
      </c>
      <c r="AS56" s="8">
        <f t="shared" si="3"/>
        <v>0.02143569292123626</v>
      </c>
      <c r="AT56" s="8">
        <f t="shared" si="3"/>
        <v>-0.016942062330056462</v>
      </c>
      <c r="AU56" s="8">
        <f t="shared" si="3"/>
        <v>-0.017304964539007095</v>
      </c>
      <c r="AV56" s="8">
        <f t="shared" si="3"/>
        <v>0.1029878752886837</v>
      </c>
      <c r="AW56" s="8">
        <f t="shared" si="3"/>
        <v>-0.013413596806909678</v>
      </c>
      <c r="AX56" s="8">
        <f t="shared" si="3"/>
        <v>0.007361719060883454</v>
      </c>
      <c r="AY56" s="8">
        <f t="shared" si="3"/>
        <v>-0.04154322206860228</v>
      </c>
      <c r="AZ56" s="8">
        <f t="shared" si="3"/>
        <v>0.005426569583734109</v>
      </c>
      <c r="BA56" s="8">
        <f t="shared" si="3"/>
        <v>0.03682448589191778</v>
      </c>
      <c r="BB56" s="8">
        <f t="shared" si="3"/>
        <v>-0.001581444385872377</v>
      </c>
      <c r="BC56" s="8">
        <f t="shared" si="3"/>
        <v>-0.15522703273495253</v>
      </c>
      <c r="BD56" s="8">
        <f t="shared" si="3"/>
        <v>-0.024375000000000036</v>
      </c>
      <c r="BE56" s="8">
        <f t="shared" si="3"/>
        <v>-0.020259449071108215</v>
      </c>
      <c r="BF56" s="8">
        <f>BF55/BE55-1</f>
        <v>-0.04429914180629346</v>
      </c>
      <c r="BG56" s="8">
        <f>BG55/BF55-1</f>
        <v>0.054562558795860694</v>
      </c>
      <c r="BH56" s="8">
        <f>BH55/BG55-1</f>
        <v>0.33468494039412855</v>
      </c>
      <c r="BI56" s="8">
        <f>BI55/BH55-1</f>
        <v>0.17292502126625342</v>
      </c>
      <c r="BJ56" s="8">
        <f>BJ55/BI55-1</f>
        <v>0.0448611686697058</v>
      </c>
      <c r="BK56" s="8">
        <f>BK55/BJ55-1</f>
        <v>0.01170054536440257</v>
      </c>
      <c r="BL56" s="8">
        <f>BL55/BK55-1</f>
        <v>0.007203763598941482</v>
      </c>
      <c r="BM56" s="8">
        <f>BM55/BL55-1</f>
        <v>-0.10927845083442811</v>
      </c>
      <c r="BN56" s="8">
        <f>BN55/BM55-1</f>
        <v>-0.10990331567160105</v>
      </c>
      <c r="BO56" s="8">
        <f>BO55/BN55-1</f>
        <v>-0.0875115065971157</v>
      </c>
      <c r="BP56" s="8">
        <f>BP55/BO55-1</f>
        <v>0.008675768377160553</v>
      </c>
      <c r="BQ56" s="8">
        <f>BQ55/BP55-1</f>
        <v>0.02373649819975987</v>
      </c>
      <c r="BR56" s="8">
        <f>BR55/BQ55-1</f>
        <v>-0.02084147453432328</v>
      </c>
      <c r="BS56" s="8">
        <f>BS55/BR55-1</f>
        <v>0.04177198350405753</v>
      </c>
      <c r="BT56" s="8">
        <f>BT55/BS55-1</f>
        <v>-0.04175711914187208</v>
      </c>
      <c r="BU56" s="8">
        <f>BU55/BT55-1</f>
        <v>-0.01405916844349675</v>
      </c>
    </row>
  </sheetData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"/>
  <sheetViews>
    <sheetView workbookViewId="0" topLeftCell="A1">
      <selection activeCell="M24" sqref="M24"/>
    </sheetView>
  </sheetViews>
  <sheetFormatPr defaultColWidth="9.140625" defaultRowHeight="12.75"/>
  <sheetData>
    <row r="1" spans="1:65" s="14" customFormat="1" ht="12">
      <c r="A1" s="14" t="s">
        <v>56</v>
      </c>
      <c r="B1" s="14">
        <v>27453</v>
      </c>
      <c r="C1" s="14">
        <v>29645</v>
      </c>
      <c r="D1" s="14">
        <v>30375</v>
      </c>
      <c r="E1" s="14">
        <v>31836</v>
      </c>
      <c r="F1" s="14">
        <v>32508</v>
      </c>
      <c r="G1" s="14">
        <v>32873</v>
      </c>
      <c r="H1" s="14">
        <v>33238</v>
      </c>
      <c r="I1" s="14">
        <v>33603</v>
      </c>
      <c r="J1" s="14">
        <v>33969</v>
      </c>
      <c r="K1" s="14">
        <v>34334</v>
      </c>
      <c r="L1" s="14">
        <v>34699</v>
      </c>
      <c r="M1" s="14">
        <v>35064</v>
      </c>
      <c r="N1" s="14">
        <v>35430</v>
      </c>
      <c r="O1" s="14">
        <v>35795</v>
      </c>
      <c r="P1" s="14">
        <v>36160</v>
      </c>
      <c r="Q1" s="14">
        <v>36525</v>
      </c>
      <c r="R1" s="14">
        <v>36891</v>
      </c>
      <c r="S1" s="14">
        <v>37256</v>
      </c>
      <c r="T1" s="14">
        <v>37621</v>
      </c>
      <c r="U1" s="14">
        <v>37741</v>
      </c>
      <c r="V1" s="14">
        <v>37986</v>
      </c>
      <c r="W1" s="14">
        <v>38077</v>
      </c>
      <c r="X1" s="14">
        <v>38416</v>
      </c>
      <c r="Y1" s="14">
        <v>38569</v>
      </c>
      <c r="Z1" s="14">
        <v>38691</v>
      </c>
      <c r="AA1" s="14">
        <v>38873</v>
      </c>
      <c r="AB1" s="14">
        <v>39056</v>
      </c>
      <c r="AC1" s="14">
        <v>39207</v>
      </c>
      <c r="AD1" s="14">
        <v>39301</v>
      </c>
      <c r="AE1" s="14">
        <v>39393</v>
      </c>
      <c r="AF1" s="14">
        <v>39448</v>
      </c>
      <c r="AG1" s="14">
        <v>39569</v>
      </c>
      <c r="AH1" s="14">
        <v>39753</v>
      </c>
      <c r="AI1" s="14">
        <v>39814</v>
      </c>
      <c r="AJ1" s="14">
        <v>39934</v>
      </c>
      <c r="AK1" s="14">
        <v>40118</v>
      </c>
      <c r="AL1" s="14">
        <v>40209</v>
      </c>
      <c r="AM1" s="14">
        <v>40299</v>
      </c>
      <c r="AN1" s="14">
        <v>40483</v>
      </c>
      <c r="AO1" s="14">
        <v>40544</v>
      </c>
      <c r="AP1" s="14">
        <v>40644</v>
      </c>
      <c r="AQ1" s="14">
        <v>40725</v>
      </c>
      <c r="AR1" s="14">
        <v>40817</v>
      </c>
      <c r="AS1" s="14">
        <v>40909</v>
      </c>
      <c r="AT1" s="14">
        <v>41000</v>
      </c>
      <c r="AU1" s="14">
        <v>41091</v>
      </c>
      <c r="AV1" s="14">
        <v>41183</v>
      </c>
      <c r="AW1" s="14">
        <v>41275</v>
      </c>
      <c r="AX1" s="14">
        <v>41365</v>
      </c>
      <c r="AY1" s="14">
        <v>41487</v>
      </c>
      <c r="AZ1" s="14">
        <v>41609</v>
      </c>
      <c r="BA1" s="14">
        <v>41730</v>
      </c>
      <c r="BB1" s="14">
        <v>41852</v>
      </c>
      <c r="BC1" s="14">
        <v>41974</v>
      </c>
      <c r="BD1" s="14">
        <v>42095</v>
      </c>
      <c r="BE1" s="14">
        <v>42217</v>
      </c>
      <c r="BF1" s="14">
        <v>42339</v>
      </c>
      <c r="BG1" s="14">
        <v>42430</v>
      </c>
      <c r="BH1" s="14">
        <v>42522</v>
      </c>
      <c r="BI1" s="14">
        <f>+'act-by-state'!BI2</f>
        <v>42583</v>
      </c>
      <c r="BJ1" s="14">
        <f>+'act-by-state'!BJ2</f>
        <v>42644</v>
      </c>
      <c r="BK1" s="14">
        <f>+'act-by-state'!BK2</f>
        <v>42735</v>
      </c>
      <c r="BL1" s="14">
        <f>+'act-by-state'!BL2</f>
        <v>42783</v>
      </c>
      <c r="BM1" s="14">
        <f>+'act-by-state'!BM2</f>
        <v>42856</v>
      </c>
    </row>
    <row r="2" spans="1:65" ht="12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2019-03-29T22:26:40Z</dcterms:modified>
  <cp:category/>
  <cp:version/>
  <cp:contentType/>
  <cp:contentStatus/>
</cp:coreProperties>
</file>