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120" windowHeight="8340" tabRatio="1000" activeTab="0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<sst xmlns="http://schemas.openxmlformats.org/spreadsheetml/2006/main" count="57" uniqueCount="57">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</sst>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59" applyFont="1" applyBorder="1" applyAlignment="1">
      <alignment/>
    </xf>
    <xf numFmtId="0" fontId="0" fillId="0" borderId="0" xfId="0" applyFill="1" applyAlignment="1">
      <alignment/>
    </xf>
    <xf numFmtId="17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5"/>
          <c:y val="0.1765"/>
          <c:w val="0.917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Chart!$B$1:$CG$1</c:f>
              <c:strCache/>
            </c:strRef>
          </c:cat>
          <c:val>
            <c:numRef>
              <c:f>Chart!$B$2:$CG$2</c:f>
              <c:numCache/>
            </c:numRef>
          </c:val>
          <c:smooth val="0"/>
        </c:ser>
        <c:marker val="1"/>
        <c:axId val="48814489"/>
        <c:axId val="36677218"/>
      </c:lineChart>
      <c:dateAx>
        <c:axId val="48814489"/>
        <c:scaling>
          <c:orientation val="minMax"/>
          <c:max val="44531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721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677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55"/>
          <c:w val="0.069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28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371475"/>
        <a:ext cx="175260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6"/>
  <sheetViews>
    <sheetView tabSelected="1" zoomScalePageLayoutView="0" workbookViewId="0" topLeftCell="A1">
      <pane xSplit="1" ySplit="2" topLeftCell="BX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H29" sqref="CH29:CH54"/>
    </sheetView>
  </sheetViews>
  <sheetFormatPr defaultColWidth="9.140625" defaultRowHeight="12.75"/>
  <cols>
    <col min="43" max="85" width="8.7109375" style="9" customWidth="1"/>
  </cols>
  <sheetData>
    <row r="1" ht="13.5" thickBot="1">
      <c r="A1" t="s">
        <v>55</v>
      </c>
    </row>
    <row r="2" spans="1:86" ht="13.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  <c r="BV2" s="10">
        <v>43604</v>
      </c>
      <c r="BW2" s="10">
        <v>43696</v>
      </c>
      <c r="BX2" s="10">
        <v>43769</v>
      </c>
      <c r="BY2" s="10">
        <v>43830</v>
      </c>
      <c r="BZ2" s="10">
        <v>43921</v>
      </c>
      <c r="CA2" s="10">
        <v>44012</v>
      </c>
      <c r="CB2" s="10">
        <v>44135</v>
      </c>
      <c r="CC2" s="10">
        <v>44196</v>
      </c>
      <c r="CD2" s="10">
        <v>44286</v>
      </c>
      <c r="CE2" s="10">
        <v>44377</v>
      </c>
      <c r="CF2" s="10">
        <v>44500</v>
      </c>
      <c r="CG2" s="10">
        <v>44561</v>
      </c>
      <c r="CH2" s="10">
        <v>44642</v>
      </c>
    </row>
    <row r="3" spans="1:86" ht="12.75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  <c r="BV3" s="11">
        <v>72</v>
      </c>
      <c r="BW3" s="11">
        <v>73</v>
      </c>
      <c r="BX3" s="11">
        <v>76</v>
      </c>
      <c r="BY3" s="11">
        <v>67</v>
      </c>
      <c r="BZ3" s="11">
        <v>73</v>
      </c>
      <c r="CA3" s="11">
        <v>82</v>
      </c>
      <c r="CB3" s="11">
        <v>87</v>
      </c>
      <c r="CC3" s="11">
        <v>89</v>
      </c>
      <c r="CD3" s="11">
        <v>91</v>
      </c>
      <c r="CE3" s="11">
        <v>78</v>
      </c>
      <c r="CF3" s="11">
        <v>74</v>
      </c>
      <c r="CG3" s="11">
        <v>68</v>
      </c>
      <c r="CH3" s="11">
        <v>69</v>
      </c>
    </row>
    <row r="4" spans="1:86" ht="12.75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  <c r="BV4" s="11">
        <v>204</v>
      </c>
      <c r="BW4" s="11">
        <v>192</v>
      </c>
      <c r="BX4" s="11">
        <v>201</v>
      </c>
      <c r="BY4" s="11">
        <v>212</v>
      </c>
      <c r="BZ4" s="11">
        <v>220</v>
      </c>
      <c r="CA4" s="11">
        <v>269</v>
      </c>
      <c r="CB4" s="11">
        <v>303</v>
      </c>
      <c r="CC4" s="11">
        <v>292</v>
      </c>
      <c r="CD4" s="11">
        <v>292</v>
      </c>
      <c r="CE4" s="11">
        <v>255</v>
      </c>
      <c r="CF4" s="11">
        <v>222</v>
      </c>
      <c r="CG4" s="11">
        <v>213</v>
      </c>
      <c r="CH4" s="11">
        <v>208</v>
      </c>
    </row>
    <row r="5" spans="1:86" ht="12.75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  <c r="BV5" s="11">
        <v>109</v>
      </c>
      <c r="BW5" s="11">
        <v>100</v>
      </c>
      <c r="BX5" s="11">
        <v>102</v>
      </c>
      <c r="BY5" s="11">
        <v>106</v>
      </c>
      <c r="BZ5" s="11">
        <v>105</v>
      </c>
      <c r="CA5" s="11">
        <v>136</v>
      </c>
      <c r="CB5" s="11">
        <v>156</v>
      </c>
      <c r="CC5" s="11">
        <v>160</v>
      </c>
      <c r="CD5" s="11">
        <v>166</v>
      </c>
      <c r="CE5" s="11">
        <v>146</v>
      </c>
      <c r="CF5" s="11">
        <v>134</v>
      </c>
      <c r="CG5" s="11">
        <v>124</v>
      </c>
      <c r="CH5" s="11">
        <v>120</v>
      </c>
    </row>
    <row r="6" spans="1:86" ht="12.75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  <c r="BV6" s="11">
        <v>345</v>
      </c>
      <c r="BW6" s="11">
        <v>352</v>
      </c>
      <c r="BX6" s="11">
        <v>355</v>
      </c>
      <c r="BY6" s="11">
        <v>394</v>
      </c>
      <c r="BZ6" s="11">
        <v>409</v>
      </c>
      <c r="CA6" s="11">
        <v>466</v>
      </c>
      <c r="CB6" s="11">
        <v>501</v>
      </c>
      <c r="CC6" s="11">
        <v>484</v>
      </c>
      <c r="CD6" s="11">
        <v>517</v>
      </c>
      <c r="CE6" s="11">
        <v>487</v>
      </c>
      <c r="CF6" s="11">
        <v>485</v>
      </c>
      <c r="CG6" s="11">
        <v>480</v>
      </c>
      <c r="CH6" s="11">
        <v>449</v>
      </c>
    </row>
    <row r="7" spans="1:86" ht="12.75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  <c r="BV7" s="11">
        <v>1587</v>
      </c>
      <c r="BW7" s="11">
        <v>1556</v>
      </c>
      <c r="BX7" s="11">
        <v>1595</v>
      </c>
      <c r="BY7" s="11">
        <v>1713</v>
      </c>
      <c r="BZ7" s="11">
        <v>1729</v>
      </c>
      <c r="CA7" s="11">
        <v>1905</v>
      </c>
      <c r="CB7" s="11">
        <v>1963</v>
      </c>
      <c r="CC7" s="11">
        <v>1929</v>
      </c>
      <c r="CD7" s="11">
        <v>1912</v>
      </c>
      <c r="CE7" s="11">
        <v>1802</v>
      </c>
      <c r="CF7" s="11">
        <v>1892</v>
      </c>
      <c r="CG7" s="11">
        <v>1826</v>
      </c>
      <c r="CH7" s="11">
        <v>1774</v>
      </c>
    </row>
    <row r="8" spans="1:86" ht="12.75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  <c r="BV8" s="11">
        <v>470</v>
      </c>
      <c r="BW8" s="11">
        <v>486</v>
      </c>
      <c r="BX8" s="11">
        <v>514</v>
      </c>
      <c r="BY8" s="11">
        <v>541</v>
      </c>
      <c r="BZ8" s="11">
        <v>542</v>
      </c>
      <c r="CA8" s="11">
        <v>639</v>
      </c>
      <c r="CB8" s="11">
        <v>628</v>
      </c>
      <c r="CC8" s="11">
        <v>618</v>
      </c>
      <c r="CD8" s="11">
        <v>631</v>
      </c>
      <c r="CE8" s="11">
        <v>590</v>
      </c>
      <c r="CF8" s="11">
        <v>660</v>
      </c>
      <c r="CG8" s="11">
        <v>641</v>
      </c>
      <c r="CH8" s="11">
        <v>620</v>
      </c>
    </row>
    <row r="9" spans="1:86" ht="12.75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  <c r="BV9" s="11">
        <v>164</v>
      </c>
      <c r="BW9" s="11">
        <v>160</v>
      </c>
      <c r="BX9" s="11">
        <v>183</v>
      </c>
      <c r="BY9" s="11">
        <v>190</v>
      </c>
      <c r="BZ9" s="11">
        <v>195</v>
      </c>
      <c r="CA9" s="11">
        <v>205</v>
      </c>
      <c r="CB9" s="11">
        <v>221</v>
      </c>
      <c r="CC9" s="11">
        <v>223</v>
      </c>
      <c r="CD9" s="11">
        <v>233</v>
      </c>
      <c r="CE9" s="11">
        <v>225</v>
      </c>
      <c r="CF9" s="11">
        <v>198</v>
      </c>
      <c r="CG9" s="11">
        <v>185</v>
      </c>
      <c r="CH9" s="11">
        <v>176</v>
      </c>
    </row>
    <row r="10" spans="1:86" ht="12.75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  <c r="BV10" s="11">
        <v>39</v>
      </c>
      <c r="BW10" s="11">
        <v>38</v>
      </c>
      <c r="BX10" s="11">
        <v>41</v>
      </c>
      <c r="BY10" s="11">
        <v>43</v>
      </c>
      <c r="BZ10" s="11">
        <v>40</v>
      </c>
      <c r="CA10" s="11">
        <v>46</v>
      </c>
      <c r="CB10" s="11">
        <v>43</v>
      </c>
      <c r="CC10" s="11">
        <v>38</v>
      </c>
      <c r="CD10" s="11">
        <v>38</v>
      </c>
      <c r="CE10" s="11">
        <v>37</v>
      </c>
      <c r="CF10" s="11">
        <v>32</v>
      </c>
      <c r="CG10" s="11">
        <v>32</v>
      </c>
      <c r="CH10" s="11">
        <v>32</v>
      </c>
    </row>
    <row r="11" spans="1:86" ht="12.75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  <c r="BV11" s="11">
        <v>55</v>
      </c>
      <c r="BW11" s="11">
        <v>49</v>
      </c>
      <c r="BX11" s="11">
        <v>53</v>
      </c>
      <c r="BY11" s="11">
        <v>54</v>
      </c>
      <c r="BZ11" s="11">
        <v>50</v>
      </c>
      <c r="CA11" s="11">
        <v>55</v>
      </c>
      <c r="CB11" s="11">
        <v>62</v>
      </c>
      <c r="CC11" s="11">
        <v>58</v>
      </c>
      <c r="CD11" s="11">
        <v>64</v>
      </c>
      <c r="CE11" s="11">
        <v>69</v>
      </c>
      <c r="CF11" s="11">
        <v>75</v>
      </c>
      <c r="CG11" s="11">
        <v>93</v>
      </c>
      <c r="CH11" s="11">
        <v>94</v>
      </c>
    </row>
    <row r="12" spans="1:86" ht="12.75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  <c r="BV12" s="11">
        <v>836</v>
      </c>
      <c r="BW12" s="11">
        <v>823</v>
      </c>
      <c r="BX12" s="11">
        <v>844</v>
      </c>
      <c r="BY12" s="11">
        <v>912</v>
      </c>
      <c r="BZ12" s="11">
        <v>926</v>
      </c>
      <c r="CA12" s="11">
        <v>1040</v>
      </c>
      <c r="CB12" s="11">
        <v>1122</v>
      </c>
      <c r="CC12" s="11">
        <v>1092</v>
      </c>
      <c r="CD12" s="11">
        <v>1128</v>
      </c>
      <c r="CE12" s="11">
        <v>1056</v>
      </c>
      <c r="CF12" s="11">
        <v>1012</v>
      </c>
      <c r="CG12" s="11">
        <v>988</v>
      </c>
      <c r="CH12" s="11">
        <v>948</v>
      </c>
    </row>
    <row r="13" spans="1:86" ht="12.75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  <c r="BV13" s="11">
        <v>411</v>
      </c>
      <c r="BW13" s="11">
        <v>417</v>
      </c>
      <c r="BX13" s="11">
        <v>423</v>
      </c>
      <c r="BY13" s="11">
        <v>453</v>
      </c>
      <c r="BZ13" s="11">
        <v>480</v>
      </c>
      <c r="CA13" s="11">
        <v>599</v>
      </c>
      <c r="CB13" s="11">
        <v>692</v>
      </c>
      <c r="CC13" s="11">
        <v>691</v>
      </c>
      <c r="CD13" s="11">
        <v>729</v>
      </c>
      <c r="CE13" s="11">
        <v>655</v>
      </c>
      <c r="CF13" s="11">
        <v>598</v>
      </c>
      <c r="CG13" s="11">
        <v>566</v>
      </c>
      <c r="CH13" s="11">
        <v>529</v>
      </c>
    </row>
    <row r="14" spans="1:86" ht="12.75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  <c r="BV14" s="11">
        <v>57</v>
      </c>
      <c r="BW14" s="11">
        <v>52</v>
      </c>
      <c r="BX14" s="11">
        <v>58</v>
      </c>
      <c r="BY14" s="11">
        <v>54</v>
      </c>
      <c r="BZ14" s="11">
        <v>54</v>
      </c>
      <c r="CA14" s="11">
        <v>59</v>
      </c>
      <c r="CB14" s="11">
        <v>60</v>
      </c>
      <c r="CC14" s="11">
        <v>56</v>
      </c>
      <c r="CD14" s="11">
        <v>62</v>
      </c>
      <c r="CE14" s="11">
        <v>64</v>
      </c>
      <c r="CF14" s="11">
        <v>60</v>
      </c>
      <c r="CG14" s="11">
        <v>60</v>
      </c>
      <c r="CH14" s="11">
        <v>59</v>
      </c>
    </row>
    <row r="15" spans="1:86" ht="12.75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  <c r="BV15" s="11">
        <v>131</v>
      </c>
      <c r="BW15" s="11">
        <v>118</v>
      </c>
      <c r="BX15" s="11">
        <v>129</v>
      </c>
      <c r="BY15" s="11">
        <v>137</v>
      </c>
      <c r="BZ15" s="11">
        <v>145</v>
      </c>
      <c r="CA15" s="11">
        <v>165</v>
      </c>
      <c r="CB15" s="11">
        <v>178</v>
      </c>
      <c r="CC15" s="11">
        <v>170</v>
      </c>
      <c r="CD15" s="11">
        <v>169</v>
      </c>
      <c r="CE15" s="11">
        <v>154</v>
      </c>
      <c r="CF15" s="11">
        <v>149</v>
      </c>
      <c r="CG15" s="11">
        <v>147</v>
      </c>
      <c r="CH15" s="11">
        <v>145</v>
      </c>
    </row>
    <row r="16" spans="1:86" ht="12.75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  <c r="BV16" s="11">
        <v>71</v>
      </c>
      <c r="BW16" s="11">
        <v>69</v>
      </c>
      <c r="BX16" s="11">
        <v>66</v>
      </c>
      <c r="BY16" s="11">
        <v>82</v>
      </c>
      <c r="BZ16" s="11">
        <v>94</v>
      </c>
      <c r="CA16" s="11">
        <v>118</v>
      </c>
      <c r="CB16" s="11">
        <v>137</v>
      </c>
      <c r="CC16" s="11">
        <v>135</v>
      </c>
      <c r="CD16" s="11">
        <v>138</v>
      </c>
      <c r="CE16" s="11">
        <v>131</v>
      </c>
      <c r="CF16" s="11">
        <v>129</v>
      </c>
      <c r="CG16" s="11">
        <v>123</v>
      </c>
      <c r="CH16" s="11">
        <v>134</v>
      </c>
    </row>
    <row r="17" spans="1:86" ht="12.75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  <c r="BV17" s="11">
        <v>493</v>
      </c>
      <c r="BW17" s="11">
        <v>479</v>
      </c>
      <c r="BX17" s="11">
        <v>484</v>
      </c>
      <c r="BY17" s="11">
        <v>513</v>
      </c>
      <c r="BZ17" s="11">
        <v>538</v>
      </c>
      <c r="CA17" s="11">
        <v>606</v>
      </c>
      <c r="CB17" s="11">
        <v>669</v>
      </c>
      <c r="CC17" s="11">
        <v>656</v>
      </c>
      <c r="CD17" s="11">
        <v>673</v>
      </c>
      <c r="CE17" s="11">
        <v>653</v>
      </c>
      <c r="CF17" s="11">
        <v>603</v>
      </c>
      <c r="CG17" s="11">
        <v>565</v>
      </c>
      <c r="CH17" s="11">
        <v>542</v>
      </c>
    </row>
    <row r="18" spans="1:86" ht="12.75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  <c r="BV18" s="11">
        <v>395</v>
      </c>
      <c r="BW18" s="11">
        <v>377</v>
      </c>
      <c r="BX18" s="11">
        <v>431</v>
      </c>
      <c r="BY18" s="11">
        <v>440</v>
      </c>
      <c r="BZ18" s="11">
        <v>451</v>
      </c>
      <c r="CA18" s="11">
        <v>509</v>
      </c>
      <c r="CB18" s="11">
        <v>557</v>
      </c>
      <c r="CC18" s="11">
        <v>570</v>
      </c>
      <c r="CD18" s="11">
        <v>583</v>
      </c>
      <c r="CE18" s="11">
        <v>592</v>
      </c>
      <c r="CF18" s="11">
        <v>569</v>
      </c>
      <c r="CG18" s="11">
        <v>557</v>
      </c>
      <c r="CH18" s="11">
        <v>566</v>
      </c>
    </row>
    <row r="19" spans="1:86" ht="12.75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  <c r="BV19" s="11">
        <v>126</v>
      </c>
      <c r="BW19" s="11">
        <v>126</v>
      </c>
      <c r="BX19" s="11">
        <v>118</v>
      </c>
      <c r="BY19" s="11">
        <v>127</v>
      </c>
      <c r="BZ19" s="11">
        <v>130</v>
      </c>
      <c r="CA19" s="11">
        <v>163</v>
      </c>
      <c r="CB19" s="11">
        <v>199</v>
      </c>
      <c r="CC19" s="11">
        <v>205</v>
      </c>
      <c r="CD19" s="11">
        <v>224</v>
      </c>
      <c r="CE19" s="11">
        <v>207</v>
      </c>
      <c r="CF19" s="11">
        <v>187</v>
      </c>
      <c r="CG19" s="11">
        <v>181</v>
      </c>
      <c r="CH19" s="11">
        <v>174</v>
      </c>
    </row>
    <row r="20" spans="1:86" ht="12.75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  <c r="BV20" s="11">
        <v>146</v>
      </c>
      <c r="BW20" s="11">
        <v>129</v>
      </c>
      <c r="BX20" s="11">
        <v>137</v>
      </c>
      <c r="BY20" s="11">
        <v>153</v>
      </c>
      <c r="BZ20" s="11">
        <v>165</v>
      </c>
      <c r="CA20" s="11">
        <v>211</v>
      </c>
      <c r="CB20" s="11">
        <v>247</v>
      </c>
      <c r="CC20" s="11">
        <v>244</v>
      </c>
      <c r="CD20" s="11">
        <v>251</v>
      </c>
      <c r="CE20" s="11">
        <v>223</v>
      </c>
      <c r="CF20" s="11">
        <v>244</v>
      </c>
      <c r="CG20" s="11">
        <v>226</v>
      </c>
      <c r="CH20" s="11">
        <v>216</v>
      </c>
    </row>
    <row r="21" spans="1:86" ht="12.75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  <c r="BV21" s="11">
        <v>176</v>
      </c>
      <c r="BW21" s="11">
        <v>171</v>
      </c>
      <c r="BX21" s="11">
        <v>195</v>
      </c>
      <c r="BY21" s="11">
        <v>198</v>
      </c>
      <c r="BZ21" s="11">
        <v>186</v>
      </c>
      <c r="CA21" s="11">
        <v>207</v>
      </c>
      <c r="CB21" s="11">
        <v>215</v>
      </c>
      <c r="CC21" s="11">
        <v>209</v>
      </c>
      <c r="CD21" s="11">
        <v>206</v>
      </c>
      <c r="CE21" s="11">
        <v>187</v>
      </c>
      <c r="CF21" s="11">
        <v>192</v>
      </c>
      <c r="CG21" s="11">
        <v>181</v>
      </c>
      <c r="CH21" s="11">
        <v>175</v>
      </c>
    </row>
    <row r="22" spans="1:86" ht="12.75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  <c r="BV22" s="11">
        <v>261</v>
      </c>
      <c r="BW22" s="11">
        <v>252</v>
      </c>
      <c r="BX22" s="11">
        <v>256</v>
      </c>
      <c r="BY22" s="11">
        <v>285</v>
      </c>
      <c r="BZ22" s="11">
        <v>292</v>
      </c>
      <c r="CA22" s="11">
        <v>348</v>
      </c>
      <c r="CB22" s="11">
        <v>367</v>
      </c>
      <c r="CC22" s="11">
        <v>349</v>
      </c>
      <c r="CD22" s="11">
        <v>358</v>
      </c>
      <c r="CE22" s="11">
        <v>332</v>
      </c>
      <c r="CF22" s="11">
        <v>301</v>
      </c>
      <c r="CG22" s="11">
        <v>312</v>
      </c>
      <c r="CH22" s="11">
        <v>294</v>
      </c>
    </row>
    <row r="23" spans="1:86" ht="12.75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  <c r="BV23" s="11">
        <v>314</v>
      </c>
      <c r="BW23" s="11">
        <v>293</v>
      </c>
      <c r="BX23" s="11">
        <v>293</v>
      </c>
      <c r="BY23" s="11">
        <v>312</v>
      </c>
      <c r="BZ23" s="11">
        <v>320</v>
      </c>
      <c r="CA23" s="11">
        <v>375</v>
      </c>
      <c r="CB23" s="11">
        <v>403</v>
      </c>
      <c r="CC23" s="11">
        <v>390</v>
      </c>
      <c r="CD23" s="11">
        <v>373</v>
      </c>
      <c r="CE23" s="11">
        <v>337</v>
      </c>
      <c r="CF23" s="11">
        <v>319</v>
      </c>
      <c r="CG23" s="11">
        <v>307</v>
      </c>
      <c r="CH23" s="11">
        <v>312</v>
      </c>
    </row>
    <row r="24" spans="1:86" ht="12.75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  <c r="BV24" s="11">
        <v>82</v>
      </c>
      <c r="BW24" s="11">
        <v>78</v>
      </c>
      <c r="BX24" s="11">
        <v>83</v>
      </c>
      <c r="BY24" s="11">
        <v>95</v>
      </c>
      <c r="BZ24" s="11">
        <v>95</v>
      </c>
      <c r="CA24" s="11">
        <v>123</v>
      </c>
      <c r="CB24" s="11">
        <v>139</v>
      </c>
      <c r="CC24" s="11">
        <v>137</v>
      </c>
      <c r="CD24" s="11">
        <v>141</v>
      </c>
      <c r="CE24" s="11">
        <v>122</v>
      </c>
      <c r="CF24" s="11">
        <v>108</v>
      </c>
      <c r="CG24" s="11">
        <v>99</v>
      </c>
      <c r="CH24" s="11">
        <v>95</v>
      </c>
    </row>
    <row r="25" spans="1:86" ht="12.75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  <c r="BV25" s="11">
        <v>467</v>
      </c>
      <c r="BW25" s="11">
        <v>448</v>
      </c>
      <c r="BX25" s="11">
        <v>479</v>
      </c>
      <c r="BY25" s="11">
        <v>513</v>
      </c>
      <c r="BZ25" s="11">
        <v>522</v>
      </c>
      <c r="CA25" s="11">
        <v>651</v>
      </c>
      <c r="CB25" s="11">
        <v>750</v>
      </c>
      <c r="CC25" s="11">
        <v>751</v>
      </c>
      <c r="CD25" s="11">
        <v>772</v>
      </c>
      <c r="CE25" s="11">
        <v>691</v>
      </c>
      <c r="CF25" s="11">
        <v>613</v>
      </c>
      <c r="CG25" s="11">
        <v>577</v>
      </c>
      <c r="CH25" s="11">
        <v>539</v>
      </c>
    </row>
    <row r="26" spans="1:86" ht="12.75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  <c r="BV26" s="11">
        <v>215</v>
      </c>
      <c r="BW26" s="11">
        <v>212</v>
      </c>
      <c r="BX26" s="11">
        <v>230</v>
      </c>
      <c r="BY26" s="11">
        <v>254</v>
      </c>
      <c r="BZ26" s="11">
        <v>268</v>
      </c>
      <c r="CA26" s="11">
        <v>316</v>
      </c>
      <c r="CB26" s="11">
        <v>364</v>
      </c>
      <c r="CC26" s="11">
        <v>352</v>
      </c>
      <c r="CD26" s="11">
        <v>340</v>
      </c>
      <c r="CE26" s="11">
        <v>303</v>
      </c>
      <c r="CF26" s="11">
        <v>289</v>
      </c>
      <c r="CG26" s="11">
        <v>279</v>
      </c>
      <c r="CH26" s="11">
        <v>274</v>
      </c>
    </row>
    <row r="27" spans="1:86" ht="12.75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  <c r="BV27" s="11">
        <v>248</v>
      </c>
      <c r="BW27" s="11">
        <v>236</v>
      </c>
      <c r="BX27" s="11">
        <v>244</v>
      </c>
      <c r="BY27" s="11">
        <v>265</v>
      </c>
      <c r="BZ27" s="11">
        <v>272</v>
      </c>
      <c r="CA27" s="11">
        <v>326</v>
      </c>
      <c r="CB27" s="11">
        <v>378</v>
      </c>
      <c r="CC27" s="11">
        <v>378</v>
      </c>
      <c r="CD27" s="11">
        <v>395</v>
      </c>
      <c r="CE27" s="11">
        <v>375</v>
      </c>
      <c r="CF27" s="11">
        <v>324</v>
      </c>
      <c r="CG27" s="11">
        <v>316</v>
      </c>
      <c r="CH27" s="11">
        <v>292</v>
      </c>
    </row>
    <row r="28" spans="1:86" ht="12.75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  <c r="BV28" s="11">
        <v>92</v>
      </c>
      <c r="BW28" s="11">
        <v>85</v>
      </c>
      <c r="BX28" s="11">
        <v>97</v>
      </c>
      <c r="BY28" s="11">
        <v>100</v>
      </c>
      <c r="BZ28" s="11">
        <v>97</v>
      </c>
      <c r="CA28" s="11">
        <v>120</v>
      </c>
      <c r="CB28" s="11">
        <v>125</v>
      </c>
      <c r="CC28" s="11">
        <v>132</v>
      </c>
      <c r="CD28" s="11">
        <v>136</v>
      </c>
      <c r="CE28" s="11">
        <v>115</v>
      </c>
      <c r="CF28" s="11">
        <v>102</v>
      </c>
      <c r="CG28" s="11">
        <v>90</v>
      </c>
      <c r="CH28" s="11">
        <v>91</v>
      </c>
    </row>
    <row r="29" spans="1:86" ht="12.75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  <c r="BV29" s="11">
        <v>61</v>
      </c>
      <c r="BW29" s="11">
        <v>65</v>
      </c>
      <c r="BX29" s="11">
        <v>66</v>
      </c>
      <c r="BY29" s="11">
        <v>73</v>
      </c>
      <c r="BZ29" s="11">
        <v>81</v>
      </c>
      <c r="CA29" s="11">
        <v>96</v>
      </c>
      <c r="CB29" s="11">
        <v>99</v>
      </c>
      <c r="CC29" s="11">
        <v>99</v>
      </c>
      <c r="CD29" s="11">
        <v>97</v>
      </c>
      <c r="CE29" s="11">
        <v>87</v>
      </c>
      <c r="CF29" s="11">
        <v>95</v>
      </c>
      <c r="CG29" s="11">
        <v>88</v>
      </c>
      <c r="CH29" s="11">
        <v>86</v>
      </c>
    </row>
    <row r="30" spans="1:86" ht="12.75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  <c r="BV30" s="11">
        <v>394</v>
      </c>
      <c r="BW30" s="11">
        <v>381</v>
      </c>
      <c r="BX30" s="11">
        <v>406</v>
      </c>
      <c r="BY30" s="11">
        <v>441</v>
      </c>
      <c r="BZ30" s="11">
        <v>441</v>
      </c>
      <c r="CA30" s="11">
        <v>498</v>
      </c>
      <c r="CB30" s="11">
        <v>529</v>
      </c>
      <c r="CC30" s="11">
        <v>509</v>
      </c>
      <c r="CD30" s="11">
        <v>521</v>
      </c>
      <c r="CE30" s="11">
        <v>499</v>
      </c>
      <c r="CF30" s="11">
        <v>470</v>
      </c>
      <c r="CG30" s="11">
        <v>454</v>
      </c>
      <c r="CH30" s="11">
        <v>438</v>
      </c>
    </row>
    <row r="31" spans="1:86" ht="12.75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  <c r="BV31" s="11">
        <v>39</v>
      </c>
      <c r="BW31" s="11">
        <v>33</v>
      </c>
      <c r="BX31" s="11">
        <v>38</v>
      </c>
      <c r="BY31" s="11">
        <v>49</v>
      </c>
      <c r="BZ31" s="11">
        <v>48</v>
      </c>
      <c r="CA31" s="11">
        <v>50</v>
      </c>
      <c r="CB31" s="11">
        <v>52</v>
      </c>
      <c r="CC31" s="11">
        <v>46</v>
      </c>
      <c r="CD31" s="11">
        <v>50</v>
      </c>
      <c r="CE31" s="11">
        <v>52</v>
      </c>
      <c r="CF31" s="11">
        <v>42</v>
      </c>
      <c r="CG31" s="11">
        <v>40</v>
      </c>
      <c r="CH31" s="11">
        <v>36</v>
      </c>
    </row>
    <row r="32" spans="1:86" ht="12.75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  <c r="BV32" s="11">
        <v>88</v>
      </c>
      <c r="BW32" s="11">
        <v>82</v>
      </c>
      <c r="BX32" s="11">
        <v>90</v>
      </c>
      <c r="BY32" s="11">
        <v>101</v>
      </c>
      <c r="BZ32" s="11">
        <v>110</v>
      </c>
      <c r="CA32" s="11">
        <v>121</v>
      </c>
      <c r="CB32" s="11">
        <v>136</v>
      </c>
      <c r="CC32" s="11">
        <v>132</v>
      </c>
      <c r="CD32" s="11">
        <v>139</v>
      </c>
      <c r="CE32" s="11">
        <v>132</v>
      </c>
      <c r="CF32" s="11">
        <v>120</v>
      </c>
      <c r="CG32" s="11">
        <v>115</v>
      </c>
      <c r="CH32" s="11">
        <v>112</v>
      </c>
    </row>
    <row r="33" spans="1:86" ht="12.75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  <c r="BV33" s="11">
        <v>175</v>
      </c>
      <c r="BW33" s="11">
        <v>169</v>
      </c>
      <c r="BX33" s="11">
        <v>174</v>
      </c>
      <c r="BY33" s="11">
        <v>194</v>
      </c>
      <c r="BZ33" s="11">
        <v>203</v>
      </c>
      <c r="CA33" s="11">
        <v>227</v>
      </c>
      <c r="CB33" s="11">
        <v>228</v>
      </c>
      <c r="CC33" s="11">
        <v>226</v>
      </c>
      <c r="CD33" s="11">
        <v>243</v>
      </c>
      <c r="CE33" s="11">
        <v>242</v>
      </c>
      <c r="CF33" s="11">
        <v>247</v>
      </c>
      <c r="CG33" s="11">
        <v>243</v>
      </c>
      <c r="CH33" s="11">
        <v>240</v>
      </c>
    </row>
    <row r="34" spans="1:86" ht="12.75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  <c r="BV34" s="11">
        <v>319</v>
      </c>
      <c r="BW34" s="11">
        <v>301</v>
      </c>
      <c r="BX34" s="11">
        <v>309</v>
      </c>
      <c r="BY34" s="11">
        <v>340</v>
      </c>
      <c r="BZ34" s="11">
        <v>337</v>
      </c>
      <c r="CA34" s="11">
        <v>412</v>
      </c>
      <c r="CB34" s="11">
        <v>436</v>
      </c>
      <c r="CC34" s="11">
        <v>416</v>
      </c>
      <c r="CD34" s="11">
        <v>442</v>
      </c>
      <c r="CE34" s="11">
        <v>417</v>
      </c>
      <c r="CF34" s="11">
        <v>391</v>
      </c>
      <c r="CG34" s="11">
        <v>369</v>
      </c>
      <c r="CH34" s="11">
        <v>356</v>
      </c>
    </row>
    <row r="35" spans="1:86" ht="12.75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  <c r="BV35" s="11">
        <v>144</v>
      </c>
      <c r="BW35" s="11">
        <v>145</v>
      </c>
      <c r="BX35" s="11">
        <v>150</v>
      </c>
      <c r="BY35" s="11">
        <v>160</v>
      </c>
      <c r="BZ35" s="11">
        <v>161</v>
      </c>
      <c r="CA35" s="11">
        <v>181</v>
      </c>
      <c r="CB35" s="11">
        <v>191</v>
      </c>
      <c r="CC35" s="11">
        <v>182</v>
      </c>
      <c r="CD35" s="11">
        <v>177</v>
      </c>
      <c r="CE35" s="11">
        <v>156</v>
      </c>
      <c r="CF35" s="11">
        <v>164</v>
      </c>
      <c r="CG35" s="11">
        <v>161</v>
      </c>
      <c r="CH35" s="11">
        <v>159</v>
      </c>
    </row>
    <row r="36" spans="1:86" ht="12.75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  <c r="BV36" s="11">
        <v>194</v>
      </c>
      <c r="BW36" s="11">
        <v>198</v>
      </c>
      <c r="BX36" s="11">
        <v>204</v>
      </c>
      <c r="BY36" s="11">
        <v>227</v>
      </c>
      <c r="BZ36" s="11">
        <v>230</v>
      </c>
      <c r="CA36" s="11">
        <v>253</v>
      </c>
      <c r="CB36" s="11">
        <v>260</v>
      </c>
      <c r="CC36" s="11">
        <v>253</v>
      </c>
      <c r="CD36" s="11">
        <v>258</v>
      </c>
      <c r="CE36" s="11">
        <v>264</v>
      </c>
      <c r="CF36" s="11">
        <v>263</v>
      </c>
      <c r="CG36" s="11">
        <v>251</v>
      </c>
      <c r="CH36" s="11">
        <v>236</v>
      </c>
    </row>
    <row r="37" spans="1:86" ht="12.75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  <c r="BV37" s="11">
        <v>714</v>
      </c>
      <c r="BW37" s="11">
        <v>728</v>
      </c>
      <c r="BX37" s="11">
        <v>761</v>
      </c>
      <c r="BY37" s="11">
        <v>799</v>
      </c>
      <c r="BZ37" s="11">
        <v>805</v>
      </c>
      <c r="CA37" s="11">
        <v>902</v>
      </c>
      <c r="CB37" s="11">
        <v>892</v>
      </c>
      <c r="CC37" s="11">
        <v>876</v>
      </c>
      <c r="CD37" s="11">
        <v>906</v>
      </c>
      <c r="CE37" s="11">
        <v>852</v>
      </c>
      <c r="CF37" s="11">
        <v>857</v>
      </c>
      <c r="CG37" s="11">
        <v>817</v>
      </c>
      <c r="CH37" s="11">
        <v>795</v>
      </c>
    </row>
    <row r="38" spans="1:86" ht="12.75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  <c r="BV38" s="11">
        <v>666</v>
      </c>
      <c r="BW38" s="11">
        <v>663</v>
      </c>
      <c r="BX38" s="11">
        <v>675</v>
      </c>
      <c r="BY38" s="11">
        <v>718</v>
      </c>
      <c r="BZ38" s="11">
        <v>726</v>
      </c>
      <c r="CA38" s="11">
        <v>872</v>
      </c>
      <c r="CB38" s="11">
        <v>974</v>
      </c>
      <c r="CC38" s="11">
        <v>957</v>
      </c>
      <c r="CD38" s="11">
        <v>967</v>
      </c>
      <c r="CE38" s="11">
        <v>849</v>
      </c>
      <c r="CF38" s="11">
        <v>718</v>
      </c>
      <c r="CG38" s="11">
        <v>687</v>
      </c>
      <c r="CH38" s="11">
        <v>658</v>
      </c>
    </row>
    <row r="39" spans="1:86" ht="12.75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  <c r="BV39" s="11">
        <v>157</v>
      </c>
      <c r="BW39" s="11">
        <v>146</v>
      </c>
      <c r="BX39" s="11">
        <v>164</v>
      </c>
      <c r="BY39" s="11">
        <v>174</v>
      </c>
      <c r="BZ39" s="11">
        <v>177</v>
      </c>
      <c r="CA39" s="11">
        <v>232</v>
      </c>
      <c r="CB39" s="11">
        <v>238</v>
      </c>
      <c r="CC39" s="11">
        <v>229</v>
      </c>
      <c r="CD39" s="11">
        <v>239</v>
      </c>
      <c r="CE39" s="11">
        <v>206</v>
      </c>
      <c r="CF39" s="11">
        <v>195</v>
      </c>
      <c r="CG39" s="11">
        <v>189</v>
      </c>
      <c r="CH39" s="11">
        <v>173</v>
      </c>
    </row>
    <row r="40" spans="1:86" ht="12.75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  <c r="BV40" s="11">
        <v>176</v>
      </c>
      <c r="BW40" s="11">
        <v>176</v>
      </c>
      <c r="BX40" s="11">
        <v>188</v>
      </c>
      <c r="BY40" s="11">
        <v>202</v>
      </c>
      <c r="BZ40" s="11">
        <v>217</v>
      </c>
      <c r="CA40" s="11">
        <v>256</v>
      </c>
      <c r="CB40" s="11">
        <v>293</v>
      </c>
      <c r="CC40" s="11">
        <v>282</v>
      </c>
      <c r="CD40" s="11">
        <v>289</v>
      </c>
      <c r="CE40" s="11">
        <v>276</v>
      </c>
      <c r="CF40" s="11">
        <v>222</v>
      </c>
      <c r="CG40" s="11">
        <v>217</v>
      </c>
      <c r="CH40" s="11">
        <v>210</v>
      </c>
    </row>
    <row r="41" spans="1:86" ht="12.75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  <c r="BV41" s="11">
        <v>619</v>
      </c>
      <c r="BW41" s="11">
        <v>606</v>
      </c>
      <c r="BX41" s="11">
        <v>629</v>
      </c>
      <c r="BY41" s="11">
        <v>658</v>
      </c>
      <c r="BZ41" s="11">
        <v>693</v>
      </c>
      <c r="CA41" s="11">
        <v>828</v>
      </c>
      <c r="CB41" s="11">
        <v>926</v>
      </c>
      <c r="CC41" s="11">
        <v>932</v>
      </c>
      <c r="CD41" s="11">
        <v>991</v>
      </c>
      <c r="CE41" s="11">
        <v>914</v>
      </c>
      <c r="CF41" s="11">
        <v>892</v>
      </c>
      <c r="CG41" s="11">
        <v>857</v>
      </c>
      <c r="CH41" s="11">
        <v>827</v>
      </c>
    </row>
    <row r="42" spans="1:86" ht="12.75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  <c r="BV42" s="11">
        <v>36</v>
      </c>
      <c r="BW42" s="11">
        <v>34</v>
      </c>
      <c r="BX42" s="11">
        <v>34</v>
      </c>
      <c r="BY42" s="11">
        <v>41</v>
      </c>
      <c r="BZ42" s="11">
        <v>44</v>
      </c>
      <c r="CA42" s="11">
        <v>50</v>
      </c>
      <c r="CB42" s="11">
        <v>62</v>
      </c>
      <c r="CC42" s="11">
        <v>54</v>
      </c>
      <c r="CD42" s="11">
        <v>60</v>
      </c>
      <c r="CE42" s="11">
        <v>51</v>
      </c>
      <c r="CF42" s="11">
        <v>41</v>
      </c>
      <c r="CG42" s="11">
        <v>41</v>
      </c>
      <c r="CH42" s="11">
        <v>33</v>
      </c>
    </row>
    <row r="43" spans="1:86" ht="12.75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  <c r="BV43" s="11">
        <v>219</v>
      </c>
      <c r="BW43" s="11">
        <v>233</v>
      </c>
      <c r="BX43" s="11">
        <v>252</v>
      </c>
      <c r="BY43" s="11">
        <v>251</v>
      </c>
      <c r="BZ43" s="11">
        <v>254</v>
      </c>
      <c r="CA43" s="11">
        <v>316</v>
      </c>
      <c r="CB43" s="11">
        <v>353</v>
      </c>
      <c r="CC43" s="11">
        <v>349</v>
      </c>
      <c r="CD43" s="11">
        <v>364</v>
      </c>
      <c r="CE43" s="11">
        <v>321</v>
      </c>
      <c r="CF43" s="11">
        <v>285</v>
      </c>
      <c r="CG43" s="11">
        <v>278</v>
      </c>
      <c r="CH43" s="11">
        <v>274</v>
      </c>
    </row>
    <row r="44" spans="1:86" ht="12.75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  <c r="BV44" s="11">
        <v>42</v>
      </c>
      <c r="BW44" s="11">
        <v>44</v>
      </c>
      <c r="BX44" s="11">
        <v>50</v>
      </c>
      <c r="BY44" s="11">
        <v>50</v>
      </c>
      <c r="BZ44" s="11">
        <v>51</v>
      </c>
      <c r="CA44" s="11">
        <v>65</v>
      </c>
      <c r="CB44" s="11">
        <v>61</v>
      </c>
      <c r="CC44" s="11">
        <v>62</v>
      </c>
      <c r="CD44" s="11">
        <v>65</v>
      </c>
      <c r="CE44" s="11">
        <v>62</v>
      </c>
      <c r="CF44" s="11">
        <v>60</v>
      </c>
      <c r="CG44" s="11">
        <v>56</v>
      </c>
      <c r="CH44" s="11">
        <v>55</v>
      </c>
    </row>
    <row r="45" spans="1:86" ht="12.75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  <c r="BV45" s="11">
        <v>332</v>
      </c>
      <c r="BW45" s="11">
        <v>347</v>
      </c>
      <c r="BX45" s="11">
        <v>362</v>
      </c>
      <c r="BY45" s="11">
        <v>393</v>
      </c>
      <c r="BZ45" s="11">
        <v>380</v>
      </c>
      <c r="CA45" s="11">
        <v>485</v>
      </c>
      <c r="CB45" s="11">
        <v>546</v>
      </c>
      <c r="CC45" s="11">
        <v>532</v>
      </c>
      <c r="CD45" s="11">
        <v>552</v>
      </c>
      <c r="CE45" s="11">
        <v>475</v>
      </c>
      <c r="CF45" s="11">
        <v>396</v>
      </c>
      <c r="CG45" s="11">
        <v>374</v>
      </c>
      <c r="CH45" s="11">
        <v>368</v>
      </c>
    </row>
    <row r="46" spans="1:86" ht="12.75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  <c r="BV46" s="11">
        <v>1114</v>
      </c>
      <c r="BW46" s="11">
        <v>1104</v>
      </c>
      <c r="BX46" s="11">
        <v>1133</v>
      </c>
      <c r="BY46" s="11">
        <v>1250</v>
      </c>
      <c r="BZ46" s="11">
        <v>1317</v>
      </c>
      <c r="CA46" s="11">
        <v>1586</v>
      </c>
      <c r="CB46" s="11">
        <v>1827</v>
      </c>
      <c r="CC46" s="11">
        <v>1789</v>
      </c>
      <c r="CD46" s="11">
        <v>1799</v>
      </c>
      <c r="CE46" s="11">
        <v>1590</v>
      </c>
      <c r="CF46" s="11">
        <v>1384</v>
      </c>
      <c r="CG46" s="11">
        <v>1315</v>
      </c>
      <c r="CH46" s="11">
        <v>1286</v>
      </c>
    </row>
    <row r="47" spans="1:86" ht="12.75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  <c r="BV47" s="11">
        <v>110</v>
      </c>
      <c r="BW47" s="11">
        <v>120</v>
      </c>
      <c r="BX47" s="11">
        <v>126</v>
      </c>
      <c r="BY47" s="11">
        <v>145</v>
      </c>
      <c r="BZ47" s="11">
        <v>156</v>
      </c>
      <c r="CA47" s="11">
        <v>182</v>
      </c>
      <c r="CB47" s="11">
        <v>193</v>
      </c>
      <c r="CC47" s="11">
        <v>185</v>
      </c>
      <c r="CD47" s="11">
        <v>182</v>
      </c>
      <c r="CE47" s="11">
        <v>174</v>
      </c>
      <c r="CF47" s="11">
        <v>174</v>
      </c>
      <c r="CG47" s="11">
        <v>165</v>
      </c>
      <c r="CH47" s="11">
        <v>173</v>
      </c>
    </row>
    <row r="48" spans="1:86" ht="12.75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  <c r="BV48" s="11">
        <v>564</v>
      </c>
      <c r="BW48" s="11">
        <v>537</v>
      </c>
      <c r="BX48" s="11">
        <v>559</v>
      </c>
      <c r="BY48" s="11">
        <v>591</v>
      </c>
      <c r="BZ48" s="11">
        <v>602</v>
      </c>
      <c r="CA48" s="11">
        <v>728</v>
      </c>
      <c r="CB48" s="11">
        <v>820</v>
      </c>
      <c r="CC48" s="11">
        <v>824</v>
      </c>
      <c r="CD48" s="11">
        <v>851</v>
      </c>
      <c r="CE48" s="11">
        <v>793</v>
      </c>
      <c r="CF48" s="11">
        <v>714</v>
      </c>
      <c r="CG48" s="11">
        <v>670</v>
      </c>
      <c r="CH48" s="11">
        <v>649</v>
      </c>
    </row>
    <row r="49" spans="1:86" ht="12.75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  <c r="BV49" s="11">
        <v>34</v>
      </c>
      <c r="BW49" s="11">
        <v>37</v>
      </c>
      <c r="BX49" s="11">
        <v>42</v>
      </c>
      <c r="BY49" s="11">
        <v>48</v>
      </c>
      <c r="BZ49" s="11">
        <v>52</v>
      </c>
      <c r="CA49" s="11">
        <v>52</v>
      </c>
      <c r="CB49" s="11">
        <v>53</v>
      </c>
      <c r="CC49" s="11">
        <v>50</v>
      </c>
      <c r="CD49" s="11">
        <v>43</v>
      </c>
      <c r="CE49" s="11">
        <v>47</v>
      </c>
      <c r="CF49" s="11">
        <v>45</v>
      </c>
      <c r="CG49" s="11">
        <v>44</v>
      </c>
      <c r="CH49" s="11">
        <v>45</v>
      </c>
    </row>
    <row r="50" spans="1:86" ht="12.75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  <c r="BV50" s="11">
        <v>495</v>
      </c>
      <c r="BW50" s="11">
        <v>472</v>
      </c>
      <c r="BX50" s="11">
        <v>497</v>
      </c>
      <c r="BY50" s="11">
        <v>538</v>
      </c>
      <c r="BZ50" s="11">
        <v>556</v>
      </c>
      <c r="CA50" s="11">
        <v>672</v>
      </c>
      <c r="CB50" s="11">
        <v>747</v>
      </c>
      <c r="CC50" s="11">
        <v>718</v>
      </c>
      <c r="CD50" s="11">
        <v>716</v>
      </c>
      <c r="CE50" s="11">
        <v>637</v>
      </c>
      <c r="CF50" s="11">
        <v>584</v>
      </c>
      <c r="CG50" s="11">
        <v>559</v>
      </c>
      <c r="CH50" s="11">
        <v>519</v>
      </c>
    </row>
    <row r="51" spans="1:86" ht="12.75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  <c r="BV51" s="11">
        <v>269</v>
      </c>
      <c r="BW51" s="11">
        <v>250</v>
      </c>
      <c r="BX51" s="11">
        <v>257</v>
      </c>
      <c r="BY51" s="11">
        <v>268</v>
      </c>
      <c r="BZ51" s="11">
        <v>283</v>
      </c>
      <c r="CA51" s="11">
        <v>338</v>
      </c>
      <c r="CB51" s="11">
        <v>394</v>
      </c>
      <c r="CC51" s="11">
        <v>408</v>
      </c>
      <c r="CD51" s="11">
        <v>421</v>
      </c>
      <c r="CE51" s="11">
        <v>390</v>
      </c>
      <c r="CF51" s="11">
        <v>341</v>
      </c>
      <c r="CG51" s="11">
        <v>325</v>
      </c>
      <c r="CH51" s="11">
        <v>317</v>
      </c>
    </row>
    <row r="52" spans="1:86" ht="12.75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  <c r="BV52" s="11">
        <v>60</v>
      </c>
      <c r="BW52" s="11">
        <v>63</v>
      </c>
      <c r="BX52" s="11">
        <v>74</v>
      </c>
      <c r="BY52" s="11">
        <v>74</v>
      </c>
      <c r="BZ52" s="11">
        <v>78</v>
      </c>
      <c r="CA52" s="11">
        <v>89</v>
      </c>
      <c r="CB52" s="11">
        <v>97</v>
      </c>
      <c r="CC52" s="11">
        <v>96</v>
      </c>
      <c r="CD52" s="11">
        <v>100</v>
      </c>
      <c r="CE52" s="11">
        <v>99</v>
      </c>
      <c r="CF52" s="11">
        <v>103</v>
      </c>
      <c r="CG52" s="11">
        <v>109</v>
      </c>
      <c r="CH52" s="11">
        <v>117</v>
      </c>
    </row>
    <row r="53" spans="1:86" ht="12.75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  <c r="BV53" s="11">
        <v>41</v>
      </c>
      <c r="BW53" s="11">
        <v>40</v>
      </c>
      <c r="BX53" s="11">
        <v>42</v>
      </c>
      <c r="BY53" s="11">
        <v>46</v>
      </c>
      <c r="BZ53" s="11">
        <v>50</v>
      </c>
      <c r="CA53" s="11">
        <v>55</v>
      </c>
      <c r="CB53" s="11">
        <v>61</v>
      </c>
      <c r="CC53" s="11">
        <v>58</v>
      </c>
      <c r="CD53" s="11">
        <v>56</v>
      </c>
      <c r="CE53" s="11">
        <v>57</v>
      </c>
      <c r="CF53" s="11">
        <v>67</v>
      </c>
      <c r="CG53" s="11">
        <v>63</v>
      </c>
      <c r="CH53" s="11">
        <v>68</v>
      </c>
    </row>
    <row r="54" spans="1:86" ht="13.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  <c r="BV54" s="12">
        <v>82</v>
      </c>
      <c r="BW54" s="12">
        <v>87</v>
      </c>
      <c r="BX54" s="12">
        <v>86</v>
      </c>
      <c r="BY54" s="12">
        <v>88</v>
      </c>
      <c r="BZ54" s="12">
        <v>88</v>
      </c>
      <c r="CA54" s="12">
        <v>108</v>
      </c>
      <c r="CB54" s="12">
        <v>107</v>
      </c>
      <c r="CC54" s="12">
        <v>103</v>
      </c>
      <c r="CD54" s="12">
        <v>111</v>
      </c>
      <c r="CE54" s="12">
        <v>96</v>
      </c>
      <c r="CF54" s="12">
        <v>98</v>
      </c>
      <c r="CG54" s="12">
        <v>84</v>
      </c>
      <c r="CH54" s="12">
        <v>75</v>
      </c>
    </row>
    <row r="55" spans="1:86" ht="13.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 aca="true" t="shared" si="2" ref="BM55:BX55">SUM(BM3:BM54)</f>
        <v>18307</v>
      </c>
      <c r="BN55" s="13">
        <f t="shared" si="2"/>
        <v>16295</v>
      </c>
      <c r="BO55" s="13">
        <f t="shared" si="2"/>
        <v>14869</v>
      </c>
      <c r="BP55" s="13">
        <f t="shared" si="2"/>
        <v>14998</v>
      </c>
      <c r="BQ55" s="13">
        <f t="shared" si="2"/>
        <v>15354</v>
      </c>
      <c r="BR55" s="13">
        <f t="shared" si="2"/>
        <v>15034</v>
      </c>
      <c r="BS55" s="13">
        <f t="shared" si="2"/>
        <v>15662</v>
      </c>
      <c r="BT55" s="13">
        <f t="shared" si="2"/>
        <v>15008</v>
      </c>
      <c r="BU55" s="13">
        <f t="shared" si="2"/>
        <v>14797</v>
      </c>
      <c r="BV55" s="13">
        <f t="shared" si="2"/>
        <v>14710</v>
      </c>
      <c r="BW55" s="13">
        <f t="shared" si="2"/>
        <v>14432</v>
      </c>
      <c r="BX55" s="13">
        <f t="shared" si="2"/>
        <v>15055</v>
      </c>
      <c r="BY55" s="13">
        <f aca="true" t="shared" si="3" ref="BY55:CH55">SUM(BY3:BY54)</f>
        <v>16132</v>
      </c>
      <c r="BZ55" s="13">
        <f t="shared" si="3"/>
        <v>16538</v>
      </c>
      <c r="CA55" s="13">
        <f t="shared" si="3"/>
        <v>19393</v>
      </c>
      <c r="CB55" s="13">
        <f t="shared" si="3"/>
        <v>21141</v>
      </c>
      <c r="CC55" s="13">
        <f t="shared" si="3"/>
        <v>20775</v>
      </c>
      <c r="CD55" s="13">
        <f t="shared" si="3"/>
        <v>21261</v>
      </c>
      <c r="CE55" s="13">
        <f t="shared" si="3"/>
        <v>19624</v>
      </c>
      <c r="CF55" s="13">
        <f t="shared" si="3"/>
        <v>18539</v>
      </c>
      <c r="CG55" s="13">
        <f>SUM(CG3:CG54)</f>
        <v>17807</v>
      </c>
      <c r="CH55" s="13">
        <f t="shared" si="3"/>
        <v>17232</v>
      </c>
    </row>
    <row r="56" spans="1:86" ht="13.5" thickBot="1">
      <c r="A56" s="4" t="s">
        <v>52</v>
      </c>
      <c r="B56" s="3"/>
      <c r="C56" s="8">
        <f aca="true" t="shared" si="4" ref="C56:AN56">C55/B55-1</f>
        <v>1.3481683318195579</v>
      </c>
      <c r="D56" s="8">
        <f t="shared" si="4"/>
        <v>-0.18411552346570392</v>
      </c>
      <c r="E56" s="8">
        <f t="shared" si="4"/>
        <v>-0.13353350189633373</v>
      </c>
      <c r="F56" s="8">
        <f t="shared" si="4"/>
        <v>0.14043406894036115</v>
      </c>
      <c r="G56" s="8">
        <f t="shared" si="4"/>
        <v>0.2539581001119462</v>
      </c>
      <c r="H56" s="8">
        <f t="shared" si="4"/>
        <v>0.1643922969009055</v>
      </c>
      <c r="I56" s="8">
        <f t="shared" si="4"/>
        <v>0.0035049288061337336</v>
      </c>
      <c r="J56" s="8">
        <f t="shared" si="4"/>
        <v>0.24601615367823615</v>
      </c>
      <c r="K56" s="8">
        <f t="shared" si="4"/>
        <v>-0.1644183601962158</v>
      </c>
      <c r="L56" s="8">
        <f t="shared" si="4"/>
        <v>0.11552573645036168</v>
      </c>
      <c r="M56" s="8">
        <f t="shared" si="4"/>
        <v>0.28352598439996246</v>
      </c>
      <c r="N56" s="8">
        <f t="shared" si="4"/>
        <v>0.5800263581783569</v>
      </c>
      <c r="O56" s="8">
        <f t="shared" si="4"/>
        <v>0.05987025023169612</v>
      </c>
      <c r="P56" s="8">
        <f t="shared" si="4"/>
        <v>0.3119534802378454</v>
      </c>
      <c r="Q56" s="8">
        <f t="shared" si="4"/>
        <v>0.10030992768354041</v>
      </c>
      <c r="R56" s="8">
        <f t="shared" si="4"/>
        <v>-0.0028773056304327582</v>
      </c>
      <c r="S56" s="8">
        <f t="shared" si="4"/>
        <v>-0.15831358969685927</v>
      </c>
      <c r="T56" s="8">
        <f t="shared" si="4"/>
        <v>-0.17463009743774816</v>
      </c>
      <c r="U56" s="8">
        <f t="shared" si="4"/>
        <v>-0.055353941672860785</v>
      </c>
      <c r="V56" s="8">
        <f t="shared" si="4"/>
        <v>-0.10377227493635732</v>
      </c>
      <c r="W56" s="8">
        <f t="shared" si="4"/>
        <v>-0.0068687703351753004</v>
      </c>
      <c r="X56" s="8">
        <f t="shared" si="4"/>
        <v>0.17535101404056164</v>
      </c>
      <c r="Y56" s="8">
        <f t="shared" si="4"/>
        <v>-0.12419254933191748</v>
      </c>
      <c r="Z56" s="8">
        <f t="shared" si="4"/>
        <v>-0.12033341752967919</v>
      </c>
      <c r="AA56" s="8">
        <f t="shared" si="4"/>
        <v>-0.21231263998162297</v>
      </c>
      <c r="AB56" s="8">
        <f t="shared" si="4"/>
        <v>-0.14027413240011666</v>
      </c>
      <c r="AC56" s="8">
        <f t="shared" si="4"/>
        <v>0.14340230664857523</v>
      </c>
      <c r="AD56" s="8">
        <f t="shared" si="4"/>
        <v>0.06600904843135802</v>
      </c>
      <c r="AE56" s="8">
        <f t="shared" si="4"/>
        <v>-0.020385444931468766</v>
      </c>
      <c r="AF56" s="8">
        <f t="shared" si="4"/>
        <v>0.0732954545454545</v>
      </c>
      <c r="AG56" s="8">
        <f t="shared" si="4"/>
        <v>-0.015550555849655923</v>
      </c>
      <c r="AH56" s="8">
        <f t="shared" si="4"/>
        <v>0.15399610136452235</v>
      </c>
      <c r="AI56" s="8">
        <f t="shared" si="4"/>
        <v>-0.05952935694315009</v>
      </c>
      <c r="AJ56" s="8">
        <f t="shared" si="4"/>
        <v>-0.023968784838350077</v>
      </c>
      <c r="AK56" s="8">
        <f t="shared" si="4"/>
        <v>-0.07747953550352182</v>
      </c>
      <c r="AL56" s="8">
        <f t="shared" si="4"/>
        <v>0.03583711652221755</v>
      </c>
      <c r="AM56" s="8">
        <f t="shared" si="4"/>
        <v>0.006773358124709583</v>
      </c>
      <c r="AN56" s="8">
        <f t="shared" si="4"/>
        <v>-0.023745135545148788</v>
      </c>
      <c r="AO56" s="8">
        <f aca="true" t="shared" si="5" ref="AO56:BE56">AO55/AN55-1</f>
        <v>0.01803932166745481</v>
      </c>
      <c r="AP56" s="8">
        <f t="shared" si="5"/>
        <v>-0.050769843376692325</v>
      </c>
      <c r="AQ56" s="8">
        <f t="shared" si="5"/>
        <v>-0.01426274208208067</v>
      </c>
      <c r="AR56" s="8">
        <f t="shared" si="5"/>
        <v>-0.004042839917724694</v>
      </c>
      <c r="AS56" s="8">
        <f t="shared" si="5"/>
        <v>0.02143569292123626</v>
      </c>
      <c r="AT56" s="8">
        <f t="shared" si="5"/>
        <v>-0.016942062330056462</v>
      </c>
      <c r="AU56" s="8">
        <f t="shared" si="5"/>
        <v>-0.017304964539007095</v>
      </c>
      <c r="AV56" s="8">
        <f t="shared" si="5"/>
        <v>0.1029878752886837</v>
      </c>
      <c r="AW56" s="8">
        <f t="shared" si="5"/>
        <v>-0.013413596806909678</v>
      </c>
      <c r="AX56" s="8">
        <f t="shared" si="5"/>
        <v>0.007361719060883454</v>
      </c>
      <c r="AY56" s="8">
        <f t="shared" si="5"/>
        <v>-0.04154322206860228</v>
      </c>
      <c r="AZ56" s="8">
        <f t="shared" si="5"/>
        <v>0.005426569583734109</v>
      </c>
      <c r="BA56" s="8">
        <f t="shared" si="5"/>
        <v>0.03682448589191778</v>
      </c>
      <c r="BB56" s="8">
        <f t="shared" si="5"/>
        <v>-0.001581444385872377</v>
      </c>
      <c r="BC56" s="8">
        <f t="shared" si="5"/>
        <v>-0.15522703273495253</v>
      </c>
      <c r="BD56" s="8">
        <f t="shared" si="5"/>
        <v>-0.024375000000000036</v>
      </c>
      <c r="BE56" s="8">
        <f t="shared" si="5"/>
        <v>-0.020259449071108215</v>
      </c>
      <c r="BF56" s="8">
        <f aca="true" t="shared" si="6" ref="BF56:BK56">BF55/BE55-1</f>
        <v>-0.04429914180629346</v>
      </c>
      <c r="BG56" s="8">
        <f t="shared" si="6"/>
        <v>0.054562558795860694</v>
      </c>
      <c r="BH56" s="8">
        <f t="shared" si="6"/>
        <v>0.33468494039412855</v>
      </c>
      <c r="BI56" s="8">
        <f t="shared" si="6"/>
        <v>0.17292502126625342</v>
      </c>
      <c r="BJ56" s="8">
        <f t="shared" si="6"/>
        <v>0.0448611686697058</v>
      </c>
      <c r="BK56" s="8">
        <f t="shared" si="6"/>
        <v>0.01170054536440257</v>
      </c>
      <c r="BL56" s="8">
        <f aca="true" t="shared" si="7" ref="BL56:CC56">BL55/BK55-1</f>
        <v>0.007203763598941482</v>
      </c>
      <c r="BM56" s="8">
        <f t="shared" si="7"/>
        <v>-0.10927845083442811</v>
      </c>
      <c r="BN56" s="8">
        <f t="shared" si="7"/>
        <v>-0.10990331567160105</v>
      </c>
      <c r="BO56" s="8">
        <f t="shared" si="7"/>
        <v>-0.0875115065971157</v>
      </c>
      <c r="BP56" s="8">
        <f t="shared" si="7"/>
        <v>0.008675768377160553</v>
      </c>
      <c r="BQ56" s="8">
        <f t="shared" si="7"/>
        <v>0.02373649819975987</v>
      </c>
      <c r="BR56" s="8">
        <f t="shared" si="7"/>
        <v>-0.02084147453432328</v>
      </c>
      <c r="BS56" s="8">
        <f t="shared" si="7"/>
        <v>0.04177198350405753</v>
      </c>
      <c r="BT56" s="8">
        <f t="shared" si="7"/>
        <v>-0.04175711914187208</v>
      </c>
      <c r="BU56" s="8">
        <f t="shared" si="7"/>
        <v>-0.01405916844349675</v>
      </c>
      <c r="BV56" s="8">
        <f t="shared" si="7"/>
        <v>-0.005879570183145222</v>
      </c>
      <c r="BW56" s="8">
        <f t="shared" si="7"/>
        <v>-0.018898708361658745</v>
      </c>
      <c r="BX56" s="8">
        <f t="shared" si="7"/>
        <v>0.04316796008869184</v>
      </c>
      <c r="BY56" s="8">
        <f t="shared" si="7"/>
        <v>0.07153769511790098</v>
      </c>
      <c r="BZ56" s="8">
        <f t="shared" si="7"/>
        <v>0.02516736920406637</v>
      </c>
      <c r="CA56" s="8">
        <f t="shared" si="7"/>
        <v>0.1726327246341759</v>
      </c>
      <c r="CB56" s="8">
        <f t="shared" si="7"/>
        <v>0.0901356159438973</v>
      </c>
      <c r="CC56" s="8">
        <f t="shared" si="7"/>
        <v>-0.017312331488576693</v>
      </c>
      <c r="CD56" s="8">
        <f>CD55/CC55-1</f>
        <v>0.023393501805054173</v>
      </c>
      <c r="CE56" s="8">
        <f>CE55/CD55-1</f>
        <v>-0.07699543765580175</v>
      </c>
      <c r="CF56" s="8">
        <f>CF55/CE55-1</f>
        <v>-0.05528944150020387</v>
      </c>
      <c r="CG56" s="8">
        <f>CG55/CE55-1</f>
        <v>-0.0925907052588667</v>
      </c>
      <c r="CH56" s="8">
        <f>CH55/CF55-1</f>
        <v>-0.07050002697017099</v>
      </c>
    </row>
  </sheetData>
  <sheetProtection/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"/>
  <sheetViews>
    <sheetView zoomScalePageLayoutView="0" workbookViewId="0" topLeftCell="T1">
      <selection activeCell="Z2" sqref="Z2"/>
    </sheetView>
  </sheetViews>
  <sheetFormatPr defaultColWidth="9.140625" defaultRowHeight="12.75"/>
  <sheetData>
    <row r="1" spans="1:85" s="14" customFormat="1" ht="12.75">
      <c r="A1" s="14" t="s">
        <v>56</v>
      </c>
      <c r="B1" s="14">
        <f>'act-by-state'!B2</f>
        <v>27453</v>
      </c>
      <c r="C1" s="14">
        <f>'act-by-state'!C2</f>
        <v>29645</v>
      </c>
      <c r="D1" s="14">
        <f>'act-by-state'!D2</f>
        <v>30375</v>
      </c>
      <c r="E1" s="14">
        <f>'act-by-state'!E2</f>
        <v>31836</v>
      </c>
      <c r="F1" s="14">
        <f>'act-by-state'!F2</f>
        <v>32508</v>
      </c>
      <c r="G1" s="14">
        <f>'act-by-state'!G2</f>
        <v>32873</v>
      </c>
      <c r="H1" s="14">
        <f>'act-by-state'!H2</f>
        <v>33238</v>
      </c>
      <c r="I1" s="14">
        <f>'act-by-state'!I2</f>
        <v>33603</v>
      </c>
      <c r="J1" s="14">
        <f>'act-by-state'!J2</f>
        <v>33969</v>
      </c>
      <c r="K1" s="14">
        <f>'act-by-state'!K2</f>
        <v>34334</v>
      </c>
      <c r="L1" s="14">
        <f>'act-by-state'!L2</f>
        <v>34699</v>
      </c>
      <c r="M1" s="14">
        <f>'act-by-state'!M2</f>
        <v>35064</v>
      </c>
      <c r="N1" s="14">
        <f>'act-by-state'!N2</f>
        <v>35430</v>
      </c>
      <c r="O1" s="14">
        <f>'act-by-state'!O2</f>
        <v>35795</v>
      </c>
      <c r="P1" s="14">
        <f>'act-by-state'!P2</f>
        <v>36160</v>
      </c>
      <c r="Q1" s="14">
        <f>'act-by-state'!Q2</f>
        <v>36525</v>
      </c>
      <c r="R1" s="14">
        <f>'act-by-state'!R2</f>
        <v>36891</v>
      </c>
      <c r="S1" s="14">
        <f>'act-by-state'!S2</f>
        <v>37256</v>
      </c>
      <c r="T1" s="14">
        <f>'act-by-state'!T2</f>
        <v>37621</v>
      </c>
      <c r="U1" s="14">
        <f>'act-by-state'!U2</f>
        <v>37741</v>
      </c>
      <c r="V1" s="14">
        <f>'act-by-state'!V2</f>
        <v>37986</v>
      </c>
      <c r="W1" s="14">
        <f>'act-by-state'!W2</f>
        <v>38077</v>
      </c>
      <c r="X1" s="14">
        <f>'act-by-state'!X2</f>
        <v>38416</v>
      </c>
      <c r="Y1" s="14">
        <f>'act-by-state'!Y2</f>
        <v>38569</v>
      </c>
      <c r="Z1" s="14">
        <f>'act-by-state'!Z2</f>
        <v>38691</v>
      </c>
      <c r="AA1" s="14">
        <f>'act-by-state'!AA2</f>
        <v>38873</v>
      </c>
      <c r="AB1" s="14">
        <f>'act-by-state'!AB2</f>
        <v>39056</v>
      </c>
      <c r="AC1" s="14">
        <f>'act-by-state'!AC2</f>
        <v>39207</v>
      </c>
      <c r="AD1" s="14">
        <f>'act-by-state'!AD2</f>
        <v>39301</v>
      </c>
      <c r="AE1" s="14">
        <f>'act-by-state'!AE2</f>
        <v>39393</v>
      </c>
      <c r="AF1" s="14">
        <f>'act-by-state'!AF2</f>
        <v>39448</v>
      </c>
      <c r="AG1" s="14">
        <f>'act-by-state'!AG2</f>
        <v>39569</v>
      </c>
      <c r="AH1" s="14">
        <f>'act-by-state'!AH2</f>
        <v>39753</v>
      </c>
      <c r="AI1" s="14">
        <f>'act-by-state'!AI2</f>
        <v>39814</v>
      </c>
      <c r="AJ1" s="14">
        <f>'act-by-state'!AJ2</f>
        <v>39934</v>
      </c>
      <c r="AK1" s="14">
        <f>'act-by-state'!AK2</f>
        <v>40118</v>
      </c>
      <c r="AL1" s="14">
        <f>'act-by-state'!AL2</f>
        <v>40209</v>
      </c>
      <c r="AM1" s="14">
        <f>'act-by-state'!AM2</f>
        <v>40299</v>
      </c>
      <c r="AN1" s="14">
        <f>'act-by-state'!AN2</f>
        <v>40483</v>
      </c>
      <c r="AO1" s="14">
        <f>'act-by-state'!AO2</f>
        <v>40544</v>
      </c>
      <c r="AP1" s="14">
        <f>'act-by-state'!AP2</f>
        <v>40644</v>
      </c>
      <c r="AQ1" s="14">
        <f>'act-by-state'!AQ2</f>
        <v>40725</v>
      </c>
      <c r="AR1" s="14">
        <f>'act-by-state'!AR2</f>
        <v>40817</v>
      </c>
      <c r="AS1" s="14">
        <f>'act-by-state'!AS2</f>
        <v>40909</v>
      </c>
      <c r="AT1" s="14">
        <f>'act-by-state'!AT2</f>
        <v>41000</v>
      </c>
      <c r="AU1" s="14">
        <f>'act-by-state'!AU2</f>
        <v>41091</v>
      </c>
      <c r="AV1" s="14">
        <f>'act-by-state'!AV2</f>
        <v>41183</v>
      </c>
      <c r="AW1" s="14">
        <f>'act-by-state'!AW2</f>
        <v>41275</v>
      </c>
      <c r="AX1" s="14">
        <f>'act-by-state'!AX2</f>
        <v>41365</v>
      </c>
      <c r="AY1" s="14">
        <f>'act-by-state'!AY2</f>
        <v>41487</v>
      </c>
      <c r="AZ1" s="14">
        <f>'act-by-state'!AZ2</f>
        <v>41609</v>
      </c>
      <c r="BA1" s="14">
        <f>'act-by-state'!BA2</f>
        <v>41730</v>
      </c>
      <c r="BB1" s="14">
        <f>'act-by-state'!BB2</f>
        <v>41852</v>
      </c>
      <c r="BC1" s="14">
        <f>'act-by-state'!BC2</f>
        <v>41974</v>
      </c>
      <c r="BD1" s="14">
        <f>'act-by-state'!BD2</f>
        <v>42095</v>
      </c>
      <c r="BE1" s="14">
        <f>'act-by-state'!BE2</f>
        <v>42217</v>
      </c>
      <c r="BF1" s="14">
        <f>'act-by-state'!BF2</f>
        <v>42339</v>
      </c>
      <c r="BG1" s="14">
        <f>'act-by-state'!BG2</f>
        <v>42430</v>
      </c>
      <c r="BH1" s="14">
        <f>'act-by-state'!BH2</f>
        <v>42522</v>
      </c>
      <c r="BI1" s="14">
        <f>'act-by-state'!BI2</f>
        <v>42583</v>
      </c>
      <c r="BJ1" s="14">
        <f>'act-by-state'!BJ2</f>
        <v>42644</v>
      </c>
      <c r="BK1" s="14">
        <f>'act-by-state'!BK2</f>
        <v>42735</v>
      </c>
      <c r="BL1" s="14">
        <f>'act-by-state'!BL2</f>
        <v>42783</v>
      </c>
      <c r="BM1" s="14">
        <f>'act-by-state'!BM2</f>
        <v>42856</v>
      </c>
      <c r="BN1" s="14">
        <f>'act-by-state'!BN2</f>
        <v>42917</v>
      </c>
      <c r="BO1" s="14">
        <f>'act-by-state'!BO2</f>
        <v>43009</v>
      </c>
      <c r="BP1" s="14">
        <f>'act-by-state'!BP2</f>
        <v>43100</v>
      </c>
      <c r="BQ1" s="14">
        <f>'act-by-state'!BQ2</f>
        <v>43160</v>
      </c>
      <c r="BR1" s="14">
        <f>'act-by-state'!BR2</f>
        <v>43252</v>
      </c>
      <c r="BS1" s="14">
        <f>'act-by-state'!BS2</f>
        <v>43344</v>
      </c>
      <c r="BT1" s="14">
        <f>'act-by-state'!BT2</f>
        <v>43465</v>
      </c>
      <c r="BU1" s="14">
        <f>'act-by-state'!BU2</f>
        <v>43497</v>
      </c>
      <c r="BV1" s="14">
        <f>'act-by-state'!BV2</f>
        <v>43604</v>
      </c>
      <c r="BW1" s="14">
        <f>'act-by-state'!BW2</f>
        <v>43696</v>
      </c>
      <c r="BX1" s="14">
        <f>'act-by-state'!BX2</f>
        <v>43769</v>
      </c>
      <c r="BY1" s="14">
        <f>'act-by-state'!BY2</f>
        <v>43830</v>
      </c>
      <c r="BZ1" s="14">
        <f>'act-by-state'!BZ2</f>
        <v>43921</v>
      </c>
      <c r="CA1" s="14">
        <f>'act-by-state'!CA2</f>
        <v>44012</v>
      </c>
      <c r="CB1" s="14">
        <f>'act-by-state'!CB2</f>
        <v>44135</v>
      </c>
      <c r="CC1" s="14">
        <f>'act-by-state'!CC2</f>
        <v>44196</v>
      </c>
      <c r="CD1" s="14">
        <f>'act-by-state'!CD2</f>
        <v>44286</v>
      </c>
      <c r="CE1" s="14">
        <f>'act-by-state'!CE2</f>
        <v>44377</v>
      </c>
      <c r="CF1" s="14">
        <f>'act-by-state'!CF2</f>
        <v>44500</v>
      </c>
      <c r="CG1" s="14">
        <f>'act-by-state'!CH2</f>
        <v>44642</v>
      </c>
    </row>
    <row r="2" spans="1:85" ht="12.75">
      <c r="A2" t="str">
        <f>'act-by-state'!A55</f>
        <v>Total</v>
      </c>
      <c r="B2">
        <f>'act-by-state'!B55</f>
        <v>3303</v>
      </c>
      <c r="C2">
        <f>'act-by-state'!C55</f>
        <v>7756</v>
      </c>
      <c r="D2">
        <f>'act-by-state'!D55</f>
        <v>6328</v>
      </c>
      <c r="E2">
        <f>'act-by-state'!E55</f>
        <v>5483</v>
      </c>
      <c r="F2">
        <f>'act-by-state'!F55</f>
        <v>6253</v>
      </c>
      <c r="G2">
        <f>'act-by-state'!G55</f>
        <v>7841</v>
      </c>
      <c r="H2">
        <f>'act-by-state'!H55</f>
        <v>9130</v>
      </c>
      <c r="I2">
        <f>'act-by-state'!I55</f>
        <v>9162</v>
      </c>
      <c r="J2">
        <f>'act-by-state'!J55</f>
        <v>11416</v>
      </c>
      <c r="K2">
        <f>'act-by-state'!K55</f>
        <v>9539</v>
      </c>
      <c r="L2">
        <f>'act-by-state'!L55</f>
        <v>10641</v>
      </c>
      <c r="M2">
        <f>'act-by-state'!M55</f>
        <v>13658</v>
      </c>
      <c r="N2">
        <f>'act-by-state'!N55</f>
        <v>21580</v>
      </c>
      <c r="O2">
        <f>'act-by-state'!O55</f>
        <v>22872</v>
      </c>
      <c r="P2">
        <f>'act-by-state'!P55</f>
        <v>30007</v>
      </c>
      <c r="Q2">
        <f>'act-by-state'!Q55</f>
        <v>33017</v>
      </c>
      <c r="R2">
        <f>'act-by-state'!R55</f>
        <v>32922</v>
      </c>
      <c r="S2">
        <f>'act-by-state'!S55</f>
        <v>27710</v>
      </c>
      <c r="T2">
        <f>'act-by-state'!T55</f>
        <v>22871</v>
      </c>
      <c r="U2">
        <f>'act-by-state'!U55</f>
        <v>21605</v>
      </c>
      <c r="V2">
        <f>'act-by-state'!V55</f>
        <v>19363</v>
      </c>
      <c r="W2">
        <f>'act-by-state'!W55</f>
        <v>19230</v>
      </c>
      <c r="X2">
        <f>'act-by-state'!X55</f>
        <v>22602</v>
      </c>
      <c r="Y2">
        <f>'act-by-state'!Y55</f>
        <v>19795</v>
      </c>
      <c r="Z2">
        <f>'act-by-state'!Z55</f>
        <v>17413</v>
      </c>
      <c r="AA2">
        <f>'act-by-state'!AA55</f>
        <v>13716</v>
      </c>
      <c r="AB2">
        <f>'act-by-state'!AB55</f>
        <v>11792</v>
      </c>
      <c r="AC2">
        <f>'act-by-state'!AC55</f>
        <v>13483</v>
      </c>
      <c r="AD2">
        <f>'act-by-state'!AD55</f>
        <v>14373</v>
      </c>
      <c r="AE2">
        <f>'act-by-state'!AE55</f>
        <v>14080</v>
      </c>
      <c r="AF2">
        <f>'act-by-state'!AF55</f>
        <v>15112</v>
      </c>
      <c r="AG2">
        <f>'act-by-state'!AG55</f>
        <v>14877</v>
      </c>
      <c r="AH2">
        <f>'act-by-state'!AH55</f>
        <v>17168</v>
      </c>
      <c r="AI2">
        <f>'act-by-state'!AI55</f>
        <v>16146</v>
      </c>
      <c r="AJ2">
        <f>'act-by-state'!AJ55</f>
        <v>15759</v>
      </c>
      <c r="AK2">
        <f>'act-by-state'!AK55</f>
        <v>14538</v>
      </c>
      <c r="AL2">
        <f>'act-by-state'!AL55</f>
        <v>15059</v>
      </c>
      <c r="AM2">
        <f>'act-by-state'!AM55</f>
        <v>15161</v>
      </c>
      <c r="AN2">
        <f>'act-by-state'!AN55</f>
        <v>14801</v>
      </c>
      <c r="AO2">
        <f>'act-by-state'!AO55</f>
        <v>15068</v>
      </c>
      <c r="AP2">
        <f>'act-by-state'!AP55</f>
        <v>14303</v>
      </c>
      <c r="AQ2">
        <f>'act-by-state'!AQ55</f>
        <v>14099</v>
      </c>
      <c r="AR2">
        <f>'act-by-state'!AR55</f>
        <v>14042</v>
      </c>
      <c r="AS2">
        <f>'act-by-state'!AS55</f>
        <v>14343</v>
      </c>
      <c r="AT2">
        <f>'act-by-state'!AT55</f>
        <v>14100</v>
      </c>
      <c r="AU2">
        <f>'act-by-state'!AU55</f>
        <v>13856</v>
      </c>
      <c r="AV2">
        <f>'act-by-state'!AV55</f>
        <v>15283</v>
      </c>
      <c r="AW2">
        <f>'act-by-state'!AW55</f>
        <v>15078</v>
      </c>
      <c r="AX2">
        <f>'act-by-state'!AX55</f>
        <v>15189</v>
      </c>
      <c r="AY2">
        <f>'act-by-state'!AY55</f>
        <v>14558</v>
      </c>
      <c r="AZ2">
        <f>'act-by-state'!AZ55</f>
        <v>14637</v>
      </c>
      <c r="BA2">
        <f>'act-by-state'!BA55</f>
        <v>15176</v>
      </c>
      <c r="BB2">
        <f>'act-by-state'!BB55</f>
        <v>15152</v>
      </c>
      <c r="BC2">
        <f>'act-by-state'!BC55</f>
        <v>12800</v>
      </c>
      <c r="BD2">
        <f>'act-by-state'!BD55</f>
        <v>12488</v>
      </c>
      <c r="BE2">
        <f>'act-by-state'!BE55</f>
        <v>12235</v>
      </c>
      <c r="BF2">
        <f>'act-by-state'!BF55</f>
        <v>11693</v>
      </c>
      <c r="BG2">
        <f>'act-by-state'!BG55</f>
        <v>12331</v>
      </c>
      <c r="BH2">
        <f>'act-by-state'!BH55</f>
        <v>16458</v>
      </c>
      <c r="BI2">
        <f>'act-by-state'!BI55</f>
        <v>19304</v>
      </c>
      <c r="BJ2">
        <f>'act-by-state'!BJ55</f>
        <v>20170</v>
      </c>
      <c r="BK2">
        <f>'act-by-state'!BK55</f>
        <v>20406</v>
      </c>
      <c r="BL2">
        <f>'act-by-state'!BL55</f>
        <v>20553</v>
      </c>
      <c r="BM2">
        <f>'act-by-state'!BM55</f>
        <v>18307</v>
      </c>
      <c r="BN2">
        <f>'act-by-state'!BN55</f>
        <v>16295</v>
      </c>
      <c r="BO2">
        <f>'act-by-state'!BO55</f>
        <v>14869</v>
      </c>
      <c r="BP2">
        <f>'act-by-state'!BP55</f>
        <v>14998</v>
      </c>
      <c r="BQ2">
        <f>'act-by-state'!BQ55</f>
        <v>15354</v>
      </c>
      <c r="BR2">
        <f>'act-by-state'!BR55</f>
        <v>15034</v>
      </c>
      <c r="BS2">
        <f>'act-by-state'!BS55</f>
        <v>15662</v>
      </c>
      <c r="BT2">
        <f>'act-by-state'!BT55</f>
        <v>15008</v>
      </c>
      <c r="BU2">
        <f>'act-by-state'!BU55</f>
        <v>14797</v>
      </c>
      <c r="BV2">
        <f>'act-by-state'!BV55</f>
        <v>14710</v>
      </c>
      <c r="BW2">
        <f>'act-by-state'!BW55</f>
        <v>14432</v>
      </c>
      <c r="BX2">
        <f>'act-by-state'!BX55</f>
        <v>15055</v>
      </c>
      <c r="BY2">
        <f>'act-by-state'!BY55</f>
        <v>16132</v>
      </c>
      <c r="BZ2">
        <f>'act-by-state'!BZ55</f>
        <v>16538</v>
      </c>
      <c r="CA2">
        <f>'act-by-state'!CA55</f>
        <v>19393</v>
      </c>
      <c r="CB2">
        <f>'act-by-state'!CB55</f>
        <v>21141</v>
      </c>
      <c r="CC2">
        <f>'act-by-state'!CC55</f>
        <v>20775</v>
      </c>
      <c r="CD2">
        <f>'act-by-state'!CD55</f>
        <v>21261</v>
      </c>
      <c r="CE2">
        <f>'act-by-state'!CE55</f>
        <v>19624</v>
      </c>
      <c r="CF2">
        <f>'act-by-state'!CF55</f>
        <v>18539</v>
      </c>
      <c r="CG2">
        <f>'act-by-state'!CH55</f>
        <v>17232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2022-04-03T18:32:30Z</dcterms:modified>
  <cp:category/>
  <cp:version/>
  <cp:contentType/>
  <cp:contentStatus/>
</cp:coreProperties>
</file>